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3975" activeTab="0"/>
  </bookViews>
  <sheets>
    <sheet name="formulaire inscription JNSE2016" sheetId="1" r:id="rId1"/>
    <sheet name="Feuil3" sheetId="2" state="hidden" r:id="rId2"/>
    <sheet name="Feuil1" sheetId="3" state="hidden" r:id="rId3"/>
  </sheets>
  <definedNames>
    <definedName name="_10_kms_hors_stade">'formulaire inscription JNSE2016'!#REF!</definedName>
    <definedName name="_xlfn.AGGREGATE" hidden="1">#NAME?</definedName>
    <definedName name="f" comment="nom">'formulaire inscription JNSE2016'!$I$53</definedName>
    <definedName name="liste">'Feuil1'!$C$5:$F$43</definedName>
    <definedName name="liste1">'Feuil1'!$C$5:$C$43</definedName>
    <definedName name="liste3">#REF!</definedName>
    <definedName name="listedisciplines">'Feuil1'!$C$5:$F$43</definedName>
    <definedName name="listesports">#REF!</definedName>
  </definedNames>
  <calcPr calcMode="manual" fullCalcOnLoad="1"/>
</workbook>
</file>

<file path=xl/sharedStrings.xml><?xml version="1.0" encoding="utf-8"?>
<sst xmlns="http://schemas.openxmlformats.org/spreadsheetml/2006/main" count="162" uniqueCount="146">
  <si>
    <t>Athlétisme</t>
  </si>
  <si>
    <t>Badminton</t>
  </si>
  <si>
    <t>Ball-Trap</t>
  </si>
  <si>
    <t>Basketball</t>
  </si>
  <si>
    <t>Beach-Volley</t>
  </si>
  <si>
    <t>Billard</t>
  </si>
  <si>
    <t>Bowling</t>
  </si>
  <si>
    <t>Course d'Orientation</t>
  </si>
  <si>
    <t>Cyclotourisme</t>
  </si>
  <si>
    <t>Equitation</t>
  </si>
  <si>
    <t>Escrime</t>
  </si>
  <si>
    <t>Fitness - Sport Santé</t>
  </si>
  <si>
    <t>Football à 7</t>
  </si>
  <si>
    <t>Football à 11</t>
  </si>
  <si>
    <t>Futsal</t>
  </si>
  <si>
    <t>Golf</t>
  </si>
  <si>
    <t>Handball</t>
  </si>
  <si>
    <t>Karaté</t>
  </si>
  <si>
    <t>Natation</t>
  </si>
  <si>
    <t>Pétanque</t>
  </si>
  <si>
    <t>Roller</t>
  </si>
  <si>
    <t>Rugby à 7</t>
  </si>
  <si>
    <t>Rugby à XV</t>
  </si>
  <si>
    <t>Rugby Flag</t>
  </si>
  <si>
    <t>Sport Boules</t>
  </si>
  <si>
    <t>Squash</t>
  </si>
  <si>
    <t>Surf</t>
  </si>
  <si>
    <t>Tennis</t>
  </si>
  <si>
    <t>Tir Sportif</t>
  </si>
  <si>
    <t>Tir à l'Arc</t>
  </si>
  <si>
    <t>Trail</t>
  </si>
  <si>
    <t>Triathlon</t>
  </si>
  <si>
    <t>Voile</t>
  </si>
  <si>
    <t>Volley-Ball</t>
  </si>
  <si>
    <t>VTT</t>
  </si>
  <si>
    <t>Tennis de Table</t>
  </si>
  <si>
    <t>nombre d'inscrits</t>
  </si>
  <si>
    <t>nombre d'équipes</t>
  </si>
  <si>
    <t>total</t>
  </si>
  <si>
    <t>Randonné Pédestre</t>
  </si>
  <si>
    <t>/pers</t>
  </si>
  <si>
    <t>Nom/prénom du correspondant :</t>
  </si>
  <si>
    <t>Ville :</t>
  </si>
  <si>
    <t>Téléphone mobile :</t>
  </si>
  <si>
    <t>Courriel :</t>
  </si>
  <si>
    <t>Informations entreprise/association</t>
  </si>
  <si>
    <t>M</t>
  </si>
  <si>
    <t>Conditions Générales d'inscriptions</t>
  </si>
  <si>
    <t>paiement dont les conditions sont indiquées ci-dessous. Les dossiers incomplets ne pourront pas être pris en compte.</t>
  </si>
  <si>
    <t>Règlement</t>
  </si>
  <si>
    <t>Conditions d'annulation</t>
  </si>
  <si>
    <t>Pas de remboursement possible</t>
  </si>
  <si>
    <t>Inscriptions par disciplines sportives</t>
  </si>
  <si>
    <t>Accompagnateurs</t>
  </si>
  <si>
    <t>Individuel (masculin et féminin)</t>
  </si>
  <si>
    <t>Total inscrits :</t>
  </si>
  <si>
    <t>F</t>
  </si>
  <si>
    <t>Mixte</t>
  </si>
  <si>
    <t>doublettes</t>
  </si>
  <si>
    <t>triplettes</t>
  </si>
  <si>
    <t>Téléphone fixe :</t>
  </si>
  <si>
    <t xml:space="preserve">Nom de l'entreprise/association : </t>
  </si>
  <si>
    <t xml:space="preserve">Code postal : </t>
  </si>
  <si>
    <r>
      <t>Adresse :</t>
    </r>
    <r>
      <rPr>
        <sz val="8"/>
        <color indexed="8"/>
        <rFont val="Calibri"/>
        <family val="2"/>
      </rPr>
      <t xml:space="preserve"> </t>
    </r>
    <r>
      <rPr>
        <sz val="7"/>
        <color indexed="8"/>
        <rFont val="Calibri"/>
        <family val="2"/>
      </rPr>
      <t>correspondant</t>
    </r>
  </si>
  <si>
    <r>
      <t xml:space="preserve">Adresse : </t>
    </r>
    <r>
      <rPr>
        <sz val="7"/>
        <color indexed="8"/>
        <rFont val="Calibri"/>
        <family val="2"/>
      </rPr>
      <t>siège social</t>
    </r>
  </si>
  <si>
    <t>10 kms hors stade</t>
  </si>
  <si>
    <t>Accompagnateur</t>
  </si>
  <si>
    <t>Les inscriptions ne peuvent être retenues qu'à réception (par courriel) de ce dossier dûment complété ainsi que du</t>
  </si>
  <si>
    <t>Types d'épreuves, de classements,                         nombre de joueurs par équipe…</t>
  </si>
  <si>
    <r>
      <t>10 kms hors stade</t>
    </r>
    <r>
      <rPr>
        <sz val="10"/>
        <color indexed="8"/>
        <rFont val="Calibri"/>
        <family val="2"/>
      </rPr>
      <t>***</t>
    </r>
  </si>
  <si>
    <t>Total Inscriptions</t>
  </si>
  <si>
    <t>Le montant total à régler pour votre inscription est de :</t>
  </si>
  <si>
    <t>Tournois masculin, féminin et mixte (2 à 4 personnes)</t>
  </si>
  <si>
    <r>
      <t xml:space="preserve">Annulation à partir du </t>
    </r>
    <r>
      <rPr>
        <sz val="11"/>
        <rFont val="Calibri"/>
        <family val="2"/>
      </rPr>
      <t>15-03-2016</t>
    </r>
  </si>
  <si>
    <t>Tournois masculin et féminin (7 à 12 personnes)</t>
  </si>
  <si>
    <t xml:space="preserve">100 - 200 - 400 - 800 - 1500 et 5000 mètres / Relais 4*100 / Sauts : hauteur et longueur / lancer du poids </t>
  </si>
  <si>
    <t xml:space="preserve">La présentation d'un certificat médical de non contre indication à la pratique de la discipline choisie en compétition,  </t>
  </si>
  <si>
    <t>Taille</t>
  </si>
  <si>
    <t>S</t>
  </si>
  <si>
    <t>L</t>
  </si>
  <si>
    <t>XL</t>
  </si>
  <si>
    <t>XXL</t>
  </si>
  <si>
    <t>XXXL</t>
  </si>
  <si>
    <t>Hommes</t>
  </si>
  <si>
    <t>Femmes</t>
  </si>
  <si>
    <t>Formulaire d'inscription</t>
  </si>
  <si>
    <t>7èmes Jeux Nationaux du Sport d'Entreprise</t>
  </si>
  <si>
    <t>Martinique - 4 au 8 mai 2016</t>
  </si>
  <si>
    <t>Nom/prénom du suppléant :</t>
  </si>
  <si>
    <t>Annulation à partir du 15-04-2016</t>
  </si>
  <si>
    <t>Tailles de Tshirt</t>
  </si>
  <si>
    <t>Nombre d'inscrits</t>
  </si>
  <si>
    <t>prix/pers</t>
  </si>
  <si>
    <t>Inscriptions au dîner de clôture (samedi 7 mai)</t>
  </si>
  <si>
    <t>total clôture</t>
  </si>
  <si>
    <t>Beach-Tennis</t>
  </si>
  <si>
    <t>Kayak de Mer</t>
  </si>
  <si>
    <t>Classique - nue et poulie - individuel et par équipe</t>
  </si>
  <si>
    <t>Echecs</t>
  </si>
  <si>
    <t>Programme "bien-être - découverte - loisir - santé"</t>
  </si>
  <si>
    <t>Rugby (7 et beach)</t>
  </si>
  <si>
    <t>Parcours de vitesse et d'endurance</t>
  </si>
  <si>
    <t>Tournois masculin et féminin (7 à 14 personnes)</t>
  </si>
  <si>
    <t>course en individuel - 300 mètres de dénivelé</t>
  </si>
  <si>
    <t>Course en individuel - 2700 mètres de dénivelé</t>
  </si>
  <si>
    <t>Course en individuel - 4800 mètres de dénivelé</t>
  </si>
  <si>
    <t>Individuel et par équipe (de 3) (BRUT et NET)                                           1 parcours de 18 trous joué 2 fois</t>
  </si>
  <si>
    <r>
      <rPr>
        <b/>
        <sz val="11"/>
        <color indexed="8"/>
        <rFont val="Calibri"/>
        <family val="2"/>
      </rPr>
      <t>Activités au programme</t>
    </r>
    <r>
      <rPr>
        <sz val="9"/>
        <color indexed="8"/>
        <rFont val="Calibri"/>
        <family val="2"/>
      </rPr>
      <t xml:space="preserve"> (retrouver le planning complet dans le programme des jeux</t>
    </r>
    <r>
      <rPr>
        <b/>
        <sz val="9"/>
        <color indexed="8"/>
        <rFont val="Calibri"/>
        <family val="2"/>
      </rPr>
      <t>)</t>
    </r>
  </si>
  <si>
    <t>Disciplines compétitives*</t>
  </si>
  <si>
    <t>* : Retrouvez les plannings, sites de pratiques, réglements… sur notre site internet :</t>
  </si>
  <si>
    <t>ffse-jnse2016</t>
  </si>
  <si>
    <r>
      <t>A</t>
    </r>
    <r>
      <rPr>
        <sz val="11"/>
        <color indexed="8"/>
        <rFont val="Calibri"/>
        <family val="2"/>
      </rPr>
      <t>quagym, Aqua-Zumba, Beach-Tennis, Fitness Challenge, Gommier (embarcations Créoles traditionnelles), Marche Nordique, Kayak en mer, Pilates, Randonée pédestre, Stretching, Tir à l'arc et Zumba</t>
    </r>
  </si>
  <si>
    <t>*** : Merci d'indiquer seulement les personnes qui participeront aux 10 kms sans être inscrites dans une autre discipline sportive. Les inscriptions nominatives et celles des personnes s'inscrivant aux 10kms  en plus d'une première discipline s'effectueront début 2016</t>
  </si>
  <si>
    <t>Natation                          (en piscine et en mer)</t>
  </si>
  <si>
    <t>Individuel et par équipe (de 2)</t>
  </si>
  <si>
    <t>Tournoi individuel</t>
  </si>
  <si>
    <t>Tournois en doublette et triplette -                 Cumul des deux tournois possible</t>
  </si>
  <si>
    <t>Tournois masculin, féminin et mixte en 2vs2 et 3vs3</t>
  </si>
  <si>
    <t>L'inscription inclue une licence événementielle à 6€ par personne</t>
  </si>
  <si>
    <r>
      <t xml:space="preserve">Tarif**                      </t>
    </r>
    <r>
      <rPr>
        <b/>
        <sz val="8"/>
        <color indexed="8"/>
        <rFont val="Calibri"/>
        <family val="2"/>
      </rPr>
      <t xml:space="preserve"> (30 €/pers)</t>
    </r>
  </si>
  <si>
    <r>
      <t xml:space="preserve">Golf </t>
    </r>
    <r>
      <rPr>
        <b/>
        <sz val="10"/>
        <color indexed="8"/>
        <rFont val="Calibri"/>
        <family val="2"/>
      </rPr>
      <t>(+ 55 €)</t>
    </r>
  </si>
  <si>
    <t>Basket-ball</t>
  </si>
  <si>
    <t>tournoi masulin ou mixte (5 à 12 personnes par équipe)</t>
  </si>
  <si>
    <t>** : Ce tarif comprend la participation aux jeux (disciplines compétitives et/ou programme "loisirs"), le package officiel des jeux, la participation à la cérémonie d'ouverture et à la soirée de clôture (hors dîner facturé 30€ par personne en supplément), une licence événementielle par particpant.</t>
  </si>
  <si>
    <t>Individuel (masculin et féminin) et par équipe</t>
  </si>
  <si>
    <t>Pistolet et Carabine à 10 mètres - Individuel et par équipe</t>
  </si>
  <si>
    <t>régates en individuel en laser (classement individuel et par équipe)</t>
  </si>
  <si>
    <r>
      <t xml:space="preserve">crawl : 50, 100, 200, 400 et 4*100m / Dos : 50 et 100m /          Brasse : 50 et 100m / Papillon : 50m / 4*50m 4 nages              </t>
    </r>
    <r>
      <rPr>
        <b/>
        <sz val="10"/>
        <color indexed="8"/>
        <rFont val="Calibri"/>
        <family val="2"/>
      </rPr>
      <t>en mer</t>
    </r>
    <r>
      <rPr>
        <sz val="10"/>
        <color indexed="8"/>
        <rFont val="Calibri"/>
        <family val="2"/>
      </rPr>
      <t xml:space="preserve"> : 500 ou 1 000 m, en individuel et relais 2*500 m</t>
    </r>
  </si>
  <si>
    <t>Ball-Trap (+10€)</t>
  </si>
  <si>
    <t>formulaire à remplir et à retourner par courriel avant la date limite du 15/03/2016 à :</t>
  </si>
  <si>
    <t>jnsemartinique2016@gmail.com</t>
  </si>
  <si>
    <t>daté de moins d'un an par rapport au 08/05/2016 est obligatoire. (à envoyer par mail ou par courrier avant le 01/04/2016)</t>
  </si>
  <si>
    <t>Frais d'annulation de 50%</t>
  </si>
  <si>
    <t>Les inscriptions sont garanties dans la limite des places disponibles et selon leur ordre d'arrivée.</t>
  </si>
  <si>
    <t>Annulation à partir du 01-04-2016</t>
  </si>
  <si>
    <t>Ce montant est à régler par chèque au moment de votre inscription</t>
  </si>
  <si>
    <r>
      <t xml:space="preserve">chèque </t>
    </r>
    <r>
      <rPr>
        <sz val="11"/>
        <color theme="1"/>
        <rFont val="Calibri"/>
        <family val="2"/>
      </rPr>
      <t xml:space="preserve">à l'ordre de "FFSE" à envoyer à l'une des deux adresses ci-dessous : </t>
    </r>
  </si>
  <si>
    <t>- FFSE -JNSE 2016 - 3, rue Dieudonné Costes - 75013 Paris</t>
  </si>
  <si>
    <t>- Ligue Martinque du Sport d'Entreprise - 55, rue Petit Pavois - 97200 Fort-de-France</t>
  </si>
  <si>
    <t>Frais d'annulation de 75%</t>
  </si>
  <si>
    <t>Merci d'indiquer uniquement la discipline principale. Le cumul des disciplines est possible en fonction des plannings.      Les inscriptions nominatives seront à remplir via les fichiers fournis au moment de votre inscription.</t>
  </si>
  <si>
    <t>Merci d'indiquer uniquement le nombre de personnes qui particperont aux activités du programme. Les particpants pourront participer aux activités de leur choix.</t>
  </si>
  <si>
    <r>
      <t xml:space="preserve">Voile </t>
    </r>
    <r>
      <rPr>
        <b/>
        <sz val="10"/>
        <color indexed="8"/>
        <rFont val="Calibri"/>
        <family val="2"/>
      </rPr>
      <t>(+ 50 €)</t>
    </r>
  </si>
  <si>
    <t>Trail 20 kms (+20 €)</t>
  </si>
  <si>
    <r>
      <t xml:space="preserve">Trail 50kms </t>
    </r>
    <r>
      <rPr>
        <b/>
        <sz val="10"/>
        <color indexed="8"/>
        <rFont val="Calibri"/>
        <family val="2"/>
      </rPr>
      <t>(+ 55 €)</t>
    </r>
  </si>
  <si>
    <r>
      <t xml:space="preserve">Trail 92 kms </t>
    </r>
    <r>
      <rPr>
        <b/>
        <sz val="10"/>
        <color indexed="8"/>
        <rFont val="Calibri"/>
        <family val="2"/>
      </rPr>
      <t>(+ 85 €)</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</si>
</sst>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
    <numFmt numFmtId="165" formatCode="[$-40C]dddd\ d\ mmmm\ yyyy"/>
    <numFmt numFmtId="166" formatCode="#,##0.00\ _€"/>
    <numFmt numFmtId="167" formatCode="#,##0.00\ &quot;€&quot;"/>
  </numFmts>
  <fonts count="73">
    <font>
      <sz val="11"/>
      <color theme="1"/>
      <name val="Calibri"/>
      <family val="2"/>
    </font>
    <font>
      <sz val="11"/>
      <color indexed="8"/>
      <name val="Calibri"/>
      <family val="2"/>
    </font>
    <font>
      <sz val="8"/>
      <color indexed="8"/>
      <name val="Calibri"/>
      <family val="2"/>
    </font>
    <font>
      <b/>
      <sz val="12"/>
      <color indexed="10"/>
      <name val="Calibri"/>
      <family val="2"/>
    </font>
    <font>
      <sz val="7"/>
      <color indexed="8"/>
      <name val="Calibri"/>
      <family val="2"/>
    </font>
    <font>
      <sz val="10"/>
      <color indexed="8"/>
      <name val="Calibri"/>
      <family val="2"/>
    </font>
    <font>
      <sz val="11"/>
      <name val="Calibri"/>
      <family val="2"/>
    </font>
    <font>
      <b/>
      <sz val="8"/>
      <color indexed="8"/>
      <name val="Calibri"/>
      <family val="2"/>
    </font>
    <font>
      <b/>
      <sz val="11"/>
      <color indexed="10"/>
      <name val="Calibri"/>
      <family val="2"/>
    </font>
    <font>
      <b/>
      <sz val="11"/>
      <color indexed="8"/>
      <name val="Calibri"/>
      <family val="2"/>
    </font>
    <font>
      <b/>
      <sz val="9"/>
      <color indexed="8"/>
      <name val="Calibri"/>
      <family val="2"/>
    </font>
    <font>
      <b/>
      <sz val="10"/>
      <color indexed="8"/>
      <name val="Calibri"/>
      <family val="2"/>
    </font>
    <font>
      <sz val="9"/>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2"/>
      <color indexed="49"/>
      <name val="Calibri"/>
      <family val="2"/>
    </font>
    <font>
      <b/>
      <sz val="6"/>
      <color indexed="8"/>
      <name val="Calibri"/>
      <family val="2"/>
    </font>
    <font>
      <sz val="6"/>
      <color indexed="8"/>
      <name val="Calibri"/>
      <family val="2"/>
    </font>
    <font>
      <b/>
      <sz val="20"/>
      <color indexed="8"/>
      <name val="Calibri"/>
      <family val="2"/>
    </font>
    <font>
      <b/>
      <sz val="14"/>
      <color indexed="49"/>
      <name val="Calibri"/>
      <family val="2"/>
    </font>
    <font>
      <b/>
      <sz val="14"/>
      <color indexed="8"/>
      <name val="Calibri"/>
      <family val="2"/>
    </font>
    <font>
      <b/>
      <sz val="12"/>
      <color indexed="8"/>
      <name val="Calibri"/>
      <family val="2"/>
    </font>
    <font>
      <b/>
      <u val="single"/>
      <sz val="11"/>
      <color indexed="30"/>
      <name val="Calibri"/>
      <family val="2"/>
    </font>
    <font>
      <i/>
      <sz val="11"/>
      <color indexed="8"/>
      <name val="Calibri"/>
      <family val="2"/>
    </font>
    <font>
      <sz val="8"/>
      <name val="Segoe U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31849B"/>
      <name val="Calibri"/>
      <family val="2"/>
    </font>
    <font>
      <b/>
      <sz val="9"/>
      <color theme="1"/>
      <name val="Calibri"/>
      <family val="2"/>
    </font>
    <font>
      <b/>
      <sz val="10"/>
      <color theme="1"/>
      <name val="Calibri"/>
      <family val="2"/>
    </font>
    <font>
      <sz val="10"/>
      <color theme="1"/>
      <name val="Calibri"/>
      <family val="2"/>
    </font>
    <font>
      <b/>
      <sz val="6"/>
      <color theme="1"/>
      <name val="Calibri"/>
      <family val="2"/>
    </font>
    <font>
      <sz val="8"/>
      <color theme="1"/>
      <name val="Calibri"/>
      <family val="2"/>
    </font>
    <font>
      <sz val="6"/>
      <color theme="1"/>
      <name val="Calibri"/>
      <family val="2"/>
    </font>
    <font>
      <b/>
      <sz val="11"/>
      <color rgb="FFFF0000"/>
      <name val="Calibri"/>
      <family val="2"/>
    </font>
    <font>
      <b/>
      <sz val="12"/>
      <color rgb="FFFF0000"/>
      <name val="Calibri"/>
      <family val="2"/>
    </font>
    <font>
      <i/>
      <sz val="11"/>
      <color theme="1"/>
      <name val="Calibri"/>
      <family val="2"/>
    </font>
    <font>
      <b/>
      <sz val="12"/>
      <color theme="1"/>
      <name val="Calibri"/>
      <family val="2"/>
    </font>
    <font>
      <b/>
      <u val="single"/>
      <sz val="11"/>
      <color theme="10"/>
      <name val="Calibri"/>
      <family val="2"/>
    </font>
    <font>
      <b/>
      <sz val="14"/>
      <color theme="1"/>
      <name val="Calibri"/>
      <family val="2"/>
    </font>
    <font>
      <b/>
      <sz val="20"/>
      <color theme="1"/>
      <name val="Calibri"/>
      <family val="2"/>
    </font>
    <font>
      <b/>
      <sz val="14"/>
      <color theme="4" tint="-0.2499700039625167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24997000396251678"/>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thin"/>
      <bottom/>
    </border>
    <border>
      <left/>
      <right/>
      <top style="thin"/>
      <bottom/>
    </border>
    <border>
      <left style="medium"/>
      <right/>
      <top/>
      <bottom style="thin"/>
    </border>
    <border>
      <left/>
      <right/>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right style="medium"/>
      <top style="thin"/>
      <bottom/>
    </border>
    <border>
      <left/>
      <right style="medium"/>
      <top/>
      <bottom style="thin"/>
    </border>
    <border>
      <left style="medium"/>
      <right style="thin"/>
      <top style="thin"/>
      <bottom/>
    </border>
    <border>
      <left style="thin"/>
      <right style="medium"/>
      <top style="thin"/>
      <bottom/>
    </border>
    <border>
      <left/>
      <right/>
      <top style="medium"/>
      <bottom/>
    </border>
    <border>
      <left/>
      <right style="medium"/>
      <top style="medium"/>
      <bottom/>
    </border>
    <border>
      <left style="thin"/>
      <right style="medium"/>
      <top style="thin"/>
      <bottom style="thin"/>
    </border>
    <border>
      <left style="thin"/>
      <right style="medium"/>
      <top style="thin"/>
      <bottom style="medium"/>
    </border>
    <border>
      <left/>
      <right/>
      <top style="thin"/>
      <bottom style="thin"/>
    </border>
    <border>
      <left style="thin"/>
      <right style="medium"/>
      <top style="medium"/>
      <bottom style="thin"/>
    </border>
    <border>
      <left style="thin"/>
      <right style="thin"/>
      <top style="thin"/>
      <bottom>
        <color indexed="63"/>
      </bottom>
    </border>
    <border>
      <left style="medium"/>
      <right/>
      <top/>
      <bottom/>
    </border>
    <border>
      <left/>
      <right style="medium"/>
      <top/>
      <bottom/>
    </border>
    <border>
      <left style="thin"/>
      <right style="thin"/>
      <top style="thin"/>
      <bottom style="medium"/>
    </border>
    <border>
      <left style="thin"/>
      <right/>
      <top style="thin"/>
      <bottom style="thin"/>
    </border>
    <border>
      <left/>
      <right style="medium"/>
      <top style="thin"/>
      <bottom style="thin"/>
    </border>
    <border>
      <left style="medium"/>
      <right/>
      <top style="medium"/>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style="thin"/>
      <right/>
      <top style="medium"/>
      <bottom/>
    </border>
    <border>
      <left style="thin"/>
      <right/>
      <top/>
      <bottom>
        <color indexed="63"/>
      </bottom>
    </border>
    <border>
      <left style="medium"/>
      <right style="thin"/>
      <top style="medium"/>
      <bottom/>
    </border>
    <border>
      <left style="thin"/>
      <right style="thin"/>
      <top style="medium"/>
      <bottom/>
    </border>
    <border>
      <left style="thin"/>
      <right style="medium"/>
      <top style="medium"/>
      <bottom/>
    </border>
    <border>
      <left style="medium"/>
      <right/>
      <top/>
      <bottom style="medium"/>
    </border>
    <border>
      <left/>
      <right/>
      <top/>
      <bottom style="medium"/>
    </border>
    <border>
      <left/>
      <right style="medium"/>
      <top/>
      <bottom style="medium"/>
    </border>
    <border>
      <left/>
      <right style="thin"/>
      <top style="thin"/>
      <bottom style="thin"/>
    </border>
    <border>
      <left style="medium"/>
      <right>
        <color indexed="63"/>
      </right>
      <top style="thin"/>
      <bottom style="thin"/>
    </border>
    <border>
      <left style="thin"/>
      <right/>
      <top/>
      <bottom style="thin"/>
    </border>
    <border>
      <left/>
      <right style="thin"/>
      <top style="thin"/>
      <bottom/>
    </border>
    <border>
      <left/>
      <right style="thin"/>
      <top/>
      <bottom style="thin"/>
    </border>
    <border>
      <left style="thin"/>
      <right style="medium"/>
      <top/>
      <bottom style="thin"/>
    </border>
    <border>
      <left style="medium"/>
      <right style="thin"/>
      <top/>
      <bottom style="thin"/>
    </border>
    <border>
      <left style="thin"/>
      <right style="thin"/>
      <top/>
      <bottom style="thin"/>
    </border>
    <border>
      <left/>
      <right style="thin"/>
      <top style="thin"/>
      <bottom style="medium"/>
    </border>
    <border>
      <left style="medium"/>
      <right/>
      <top style="thin"/>
      <bottom style="medium"/>
    </border>
    <border>
      <left/>
      <right style="thin"/>
      <top/>
      <bottom style="medium"/>
    </border>
    <border>
      <left style="thin"/>
      <right style="medium"/>
      <top>
        <color indexed="63"/>
      </top>
      <bottom style="medium"/>
    </border>
    <border>
      <left style="thin"/>
      <right/>
      <top style="thin"/>
      <bottom style="medium"/>
    </border>
    <border>
      <left style="thin"/>
      <right/>
      <top style="thin"/>
      <bottom/>
    </border>
    <border>
      <left style="thin"/>
      <right/>
      <top/>
      <bottom style="medium"/>
    </border>
    <border>
      <left style="medium"/>
      <right/>
      <top style="medium"/>
      <bottom style="thin"/>
    </border>
    <border>
      <left/>
      <right style="medium"/>
      <top style="medium"/>
      <bottom style="thin"/>
    </border>
    <border>
      <left/>
      <right style="thin"/>
      <top style="medium"/>
      <bottom/>
    </border>
    <border>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307">
    <xf numFmtId="0" fontId="0" fillId="0" borderId="0" xfId="0" applyFont="1" applyAlignment="1">
      <alignment/>
    </xf>
    <xf numFmtId="0" fontId="56" fillId="0" borderId="10" xfId="0" applyFont="1" applyBorder="1" applyAlignment="1">
      <alignment vertical="center"/>
    </xf>
    <xf numFmtId="0" fontId="56" fillId="0" borderId="11" xfId="0" applyFont="1" applyBorder="1" applyAlignment="1">
      <alignment vertical="center"/>
    </xf>
    <xf numFmtId="0" fontId="56" fillId="0" borderId="12" xfId="0" applyFont="1" applyBorder="1" applyAlignment="1">
      <alignment vertical="center"/>
    </xf>
    <xf numFmtId="0" fontId="56" fillId="0" borderId="13" xfId="0" applyFont="1" applyBorder="1" applyAlignment="1">
      <alignment vertical="center"/>
    </xf>
    <xf numFmtId="0" fontId="56" fillId="0" borderId="14" xfId="0" applyFont="1" applyBorder="1" applyAlignment="1">
      <alignment/>
    </xf>
    <xf numFmtId="0" fontId="56" fillId="0" borderId="15" xfId="0" applyFont="1" applyBorder="1" applyAlignment="1">
      <alignment/>
    </xf>
    <xf numFmtId="0" fontId="56" fillId="0" borderId="16" xfId="0" applyFont="1" applyBorder="1" applyAlignment="1">
      <alignment/>
    </xf>
    <xf numFmtId="0" fontId="56" fillId="0" borderId="17" xfId="0" applyFont="1" applyBorder="1" applyAlignment="1">
      <alignment/>
    </xf>
    <xf numFmtId="0" fontId="56" fillId="0" borderId="10" xfId="0" applyFont="1" applyBorder="1" applyAlignment="1">
      <alignment/>
    </xf>
    <xf numFmtId="0" fontId="56" fillId="0" borderId="11" xfId="0" applyFont="1" applyBorder="1" applyAlignment="1">
      <alignment/>
    </xf>
    <xf numFmtId="0" fontId="56" fillId="0" borderId="18" xfId="0" applyFont="1" applyBorder="1" applyAlignment="1">
      <alignment/>
    </xf>
    <xf numFmtId="0" fontId="56" fillId="0" borderId="19" xfId="0" applyFont="1" applyBorder="1" applyAlignment="1">
      <alignment vertical="center"/>
    </xf>
    <xf numFmtId="0" fontId="56" fillId="0" borderId="18" xfId="0" applyFont="1" applyBorder="1" applyAlignment="1">
      <alignment vertical="center"/>
    </xf>
    <xf numFmtId="0" fontId="56" fillId="0" borderId="12" xfId="0" applyFont="1" applyBorder="1" applyAlignment="1">
      <alignment/>
    </xf>
    <xf numFmtId="0" fontId="56" fillId="0" borderId="13" xfId="0" applyFont="1" applyBorder="1" applyAlignment="1">
      <alignment/>
    </xf>
    <xf numFmtId="0" fontId="56" fillId="0" borderId="19" xfId="0" applyFont="1" applyBorder="1" applyAlignment="1">
      <alignment/>
    </xf>
    <xf numFmtId="0" fontId="0" fillId="0" borderId="0" xfId="0" applyFont="1" applyAlignment="1" applyProtection="1">
      <alignment/>
      <protection/>
    </xf>
    <xf numFmtId="0" fontId="58" fillId="0" borderId="0" xfId="0" applyFont="1" applyBorder="1" applyAlignment="1" applyProtection="1">
      <alignment horizontal="center" vertical="center" wrapText="1"/>
      <protection/>
    </xf>
    <xf numFmtId="0" fontId="0" fillId="0" borderId="0" xfId="0" applyFont="1" applyBorder="1" applyAlignment="1" applyProtection="1">
      <alignment/>
      <protection/>
    </xf>
    <xf numFmtId="0" fontId="59" fillId="0" borderId="20" xfId="0" applyFont="1" applyBorder="1" applyAlignment="1" applyProtection="1">
      <alignment horizontal="center" vertical="center"/>
      <protection/>
    </xf>
    <xf numFmtId="0" fontId="59" fillId="0" borderId="21" xfId="0" applyFont="1" applyBorder="1" applyAlignment="1" applyProtection="1">
      <alignment horizontal="center" vertical="center"/>
      <protection/>
    </xf>
    <xf numFmtId="0" fontId="56" fillId="0" borderId="0" xfId="0" applyFont="1" applyAlignment="1" applyProtection="1">
      <alignment horizontal="right"/>
      <protection/>
    </xf>
    <xf numFmtId="0" fontId="46" fillId="0" borderId="0" xfId="44" applyAlignment="1" applyProtection="1">
      <alignment/>
      <protection/>
    </xf>
    <xf numFmtId="0" fontId="56" fillId="0" borderId="0" xfId="0" applyFont="1" applyBorder="1" applyAlignment="1" applyProtection="1">
      <alignment vertical="center" wrapText="1"/>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33" borderId="24" xfId="0" applyFont="1" applyFill="1" applyBorder="1" applyAlignment="1" applyProtection="1">
      <alignment horizontal="center" vertical="center"/>
      <protection/>
    </xf>
    <xf numFmtId="0" fontId="0" fillId="0" borderId="24" xfId="0" applyFont="1" applyBorder="1" applyAlignment="1" applyProtection="1">
      <alignment horizontal="center"/>
      <protection hidden="1"/>
    </xf>
    <xf numFmtId="0" fontId="0" fillId="0" borderId="25" xfId="0" applyFont="1" applyBorder="1" applyAlignment="1" applyProtection="1">
      <alignment horizontal="center"/>
      <protection hidden="1"/>
    </xf>
    <xf numFmtId="0" fontId="0" fillId="33" borderId="26" xfId="0" applyFont="1" applyFill="1" applyBorder="1" applyAlignment="1" applyProtection="1">
      <alignment horizontal="center" vertical="center"/>
      <protection/>
    </xf>
    <xf numFmtId="0" fontId="56" fillId="0" borderId="0" xfId="0" applyFont="1" applyBorder="1" applyAlignment="1" applyProtection="1">
      <alignment horizontal="center" vertical="center"/>
      <protection/>
    </xf>
    <xf numFmtId="0" fontId="60" fillId="0" borderId="0" xfId="0" applyFont="1" applyBorder="1" applyAlignment="1" applyProtection="1">
      <alignment horizontal="right"/>
      <protection/>
    </xf>
    <xf numFmtId="0" fontId="0" fillId="0" borderId="0" xfId="0" applyFont="1" applyBorder="1" applyAlignment="1" applyProtection="1">
      <alignment horizontal="center"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56" fillId="0" borderId="0" xfId="0" applyFont="1" applyFill="1" applyBorder="1" applyAlignment="1" applyProtection="1">
      <alignment vertical="center" wrapText="1"/>
      <protection/>
    </xf>
    <xf numFmtId="0" fontId="56" fillId="0" borderId="0" xfId="0" applyFont="1" applyFill="1" applyBorder="1" applyAlignment="1" applyProtection="1">
      <alignment vertical="center"/>
      <protection/>
    </xf>
    <xf numFmtId="0" fontId="0" fillId="0" borderId="0" xfId="0" applyFont="1" applyFill="1" applyBorder="1" applyAlignment="1" applyProtection="1">
      <alignment vertical="center" wrapText="1"/>
      <protection/>
    </xf>
    <xf numFmtId="0" fontId="61" fillId="0" borderId="0" xfId="0" applyFont="1" applyFill="1" applyBorder="1" applyAlignment="1" applyProtection="1">
      <alignment vertical="center"/>
      <protection/>
    </xf>
    <xf numFmtId="0" fontId="0" fillId="0" borderId="15" xfId="0" applyFont="1" applyBorder="1" applyAlignment="1" applyProtection="1">
      <alignment horizontal="center"/>
      <protection/>
    </xf>
    <xf numFmtId="0" fontId="0" fillId="0" borderId="27" xfId="0" applyFont="1" applyBorder="1" applyAlignment="1" applyProtection="1">
      <alignment horizontal="center"/>
      <protection/>
    </xf>
    <xf numFmtId="0" fontId="62" fillId="0" borderId="28" xfId="0" applyFont="1" applyBorder="1" applyAlignment="1" applyProtection="1">
      <alignment horizontal="center" vertical="center"/>
      <protection/>
    </xf>
    <xf numFmtId="0" fontId="62" fillId="0" borderId="21" xfId="0" applyFont="1" applyBorder="1" applyAlignment="1" applyProtection="1">
      <alignment horizontal="center" vertical="center"/>
      <protection/>
    </xf>
    <xf numFmtId="0" fontId="56" fillId="0" borderId="0" xfId="0" applyFont="1" applyBorder="1" applyAlignment="1" applyProtection="1">
      <alignment vertical="center"/>
      <protection/>
    </xf>
    <xf numFmtId="0" fontId="61" fillId="0" borderId="0" xfId="0" applyFont="1" applyAlignment="1" applyProtection="1">
      <alignment horizontal="center"/>
      <protection/>
    </xf>
    <xf numFmtId="0" fontId="46" fillId="0" borderId="0" xfId="44" applyAlignment="1" applyProtection="1">
      <alignment horizontal="center"/>
      <protection/>
    </xf>
    <xf numFmtId="0" fontId="0" fillId="0" borderId="0" xfId="0" applyFont="1" applyBorder="1" applyAlignment="1" applyProtection="1">
      <alignment horizontal="center" vertical="center" shrinkToFit="1"/>
      <protection/>
    </xf>
    <xf numFmtId="0" fontId="3" fillId="0" borderId="0" xfId="0" applyFont="1" applyAlignment="1" applyProtection="1">
      <alignment horizontal="center" wrapText="1"/>
      <protection/>
    </xf>
    <xf numFmtId="0" fontId="0" fillId="0" borderId="29" xfId="0" applyFont="1" applyBorder="1" applyAlignment="1" applyProtection="1">
      <alignment horizontal="center" vertical="center" shrinkToFit="1"/>
      <protection/>
    </xf>
    <xf numFmtId="0" fontId="0" fillId="0" borderId="30" xfId="0" applyFont="1" applyBorder="1" applyAlignment="1" applyProtection="1">
      <alignment horizontal="center" vertical="center" shrinkToFit="1"/>
      <protection/>
    </xf>
    <xf numFmtId="1" fontId="61" fillId="0" borderId="0" xfId="0" applyNumberFormat="1" applyFont="1" applyFill="1" applyBorder="1" applyAlignment="1" applyProtection="1">
      <alignment vertical="center" wrapText="1"/>
      <protection/>
    </xf>
    <xf numFmtId="164" fontId="0" fillId="0" borderId="0" xfId="0" applyNumberFormat="1" applyFont="1" applyFill="1" applyBorder="1" applyAlignment="1" applyProtection="1">
      <alignment/>
      <protection/>
    </xf>
    <xf numFmtId="1" fontId="0" fillId="0" borderId="0" xfId="0" applyNumberFormat="1" applyFont="1" applyFill="1" applyBorder="1" applyAlignment="1" applyProtection="1">
      <alignment vertical="center"/>
      <protection/>
    </xf>
    <xf numFmtId="0" fontId="63" fillId="0" borderId="0" xfId="0" applyFont="1" applyFill="1" applyBorder="1" applyAlignment="1" applyProtection="1">
      <alignment vertical="top"/>
      <protection/>
    </xf>
    <xf numFmtId="0" fontId="64" fillId="33" borderId="24" xfId="0" applyFont="1" applyFill="1" applyBorder="1" applyAlignment="1" applyProtection="1">
      <alignment vertical="center"/>
      <protection/>
    </xf>
    <xf numFmtId="1" fontId="0" fillId="0" borderId="0" xfId="0" applyNumberFormat="1" applyFont="1" applyBorder="1" applyAlignment="1" applyProtection="1">
      <alignment horizontal="center" vertical="center"/>
      <protection/>
    </xf>
    <xf numFmtId="164" fontId="61" fillId="0" borderId="0" xfId="0" applyNumberFormat="1" applyFont="1" applyBorder="1" applyAlignment="1" applyProtection="1">
      <alignment horizontal="center" vertical="center" shrinkToFit="1"/>
      <protection/>
    </xf>
    <xf numFmtId="0" fontId="56" fillId="0" borderId="0" xfId="0" applyFont="1" applyBorder="1" applyAlignment="1" applyProtection="1">
      <alignment horizontal="center"/>
      <protection/>
    </xf>
    <xf numFmtId="164" fontId="65" fillId="0" borderId="0" xfId="0" applyNumberFormat="1" applyFont="1" applyBorder="1" applyAlignment="1" applyProtection="1">
      <alignment horizontal="left" shrinkToFit="1"/>
      <protection/>
    </xf>
    <xf numFmtId="0" fontId="65" fillId="0" borderId="0" xfId="0" applyFont="1" applyBorder="1" applyAlignment="1" applyProtection="1">
      <alignment horizontal="left" shrinkToFit="1"/>
      <protection/>
    </xf>
    <xf numFmtId="0" fontId="0" fillId="0" borderId="0" xfId="0" applyFont="1" applyBorder="1" applyAlignment="1" applyProtection="1">
      <alignment horizontal="center"/>
      <protection/>
    </xf>
    <xf numFmtId="0" fontId="0" fillId="2" borderId="17" xfId="0" applyFont="1" applyFill="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0" fontId="0" fillId="2" borderId="17" xfId="0" applyFont="1" applyFill="1" applyBorder="1" applyAlignment="1" applyProtection="1">
      <alignment vertical="center"/>
      <protection locked="0"/>
    </xf>
    <xf numFmtId="0" fontId="0" fillId="2" borderId="24" xfId="0" applyFont="1" applyFill="1" applyBorder="1" applyAlignment="1" applyProtection="1">
      <alignment vertical="center"/>
      <protection locked="0"/>
    </xf>
    <xf numFmtId="0" fontId="64" fillId="2" borderId="17" xfId="0" applyFont="1" applyFill="1" applyBorder="1" applyAlignment="1" applyProtection="1">
      <alignment vertical="center"/>
      <protection locked="0"/>
    </xf>
    <xf numFmtId="0" fontId="0" fillId="2" borderId="31" xfId="0" applyFont="1" applyFill="1" applyBorder="1" applyAlignment="1" applyProtection="1">
      <alignment horizontal="center" vertical="center"/>
      <protection locked="0"/>
    </xf>
    <xf numFmtId="0" fontId="0" fillId="2" borderId="25" xfId="0" applyFont="1" applyFill="1" applyBorder="1" applyAlignment="1" applyProtection="1">
      <alignment horizontal="center" vertical="center"/>
      <protection locked="0"/>
    </xf>
    <xf numFmtId="0" fontId="0" fillId="2" borderId="17" xfId="0" applyFont="1" applyFill="1" applyBorder="1" applyAlignment="1" applyProtection="1">
      <alignment horizontal="center"/>
      <protection locked="0"/>
    </xf>
    <xf numFmtId="0" fontId="0" fillId="2" borderId="31" xfId="0" applyFont="1" applyFill="1" applyBorder="1" applyAlignment="1" applyProtection="1">
      <alignment horizontal="center"/>
      <protection locked="0"/>
    </xf>
    <xf numFmtId="0" fontId="0" fillId="33" borderId="32" xfId="0" applyFont="1" applyFill="1" applyBorder="1" applyAlignment="1" applyProtection="1">
      <alignment horizontal="center" vertical="center"/>
      <protection/>
    </xf>
    <xf numFmtId="0" fontId="0" fillId="33" borderId="26" xfId="0" applyFont="1" applyFill="1" applyBorder="1" applyAlignment="1" applyProtection="1">
      <alignment horizontal="center" vertical="center"/>
      <protection/>
    </xf>
    <xf numFmtId="0" fontId="0" fillId="33" borderId="33"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41" fillId="0" borderId="34" xfId="0" applyFont="1" applyBorder="1" applyAlignment="1" applyProtection="1">
      <alignment horizontal="right" vertical="center"/>
      <protection/>
    </xf>
    <xf numFmtId="0" fontId="41" fillId="0" borderId="22" xfId="0" applyFont="1" applyBorder="1" applyAlignment="1" applyProtection="1">
      <alignment horizontal="right" vertical="center"/>
      <protection/>
    </xf>
    <xf numFmtId="164" fontId="66" fillId="0" borderId="35" xfId="0" applyNumberFormat="1" applyFont="1" applyBorder="1" applyAlignment="1" applyProtection="1">
      <alignment horizontal="center" vertical="center"/>
      <protection/>
    </xf>
    <xf numFmtId="0" fontId="66" fillId="0" borderId="36" xfId="0" applyFont="1" applyBorder="1" applyAlignment="1" applyProtection="1">
      <alignment horizontal="center" vertical="center"/>
      <protection/>
    </xf>
    <xf numFmtId="0" fontId="66" fillId="0" borderId="37" xfId="0" applyFont="1" applyBorder="1" applyAlignment="1" applyProtection="1">
      <alignment horizontal="center" vertical="center"/>
      <protection/>
    </xf>
    <xf numFmtId="0" fontId="0" fillId="0" borderId="38" xfId="0" applyFont="1" applyBorder="1" applyAlignment="1" applyProtection="1">
      <alignment horizontal="center"/>
      <protection/>
    </xf>
    <xf numFmtId="0" fontId="0" fillId="0" borderId="31" xfId="0" applyFont="1" applyBorder="1" applyAlignment="1" applyProtection="1">
      <alignment horizontal="center"/>
      <protection/>
    </xf>
    <xf numFmtId="6" fontId="56" fillId="0" borderId="31" xfId="0" applyNumberFormat="1" applyFont="1" applyFill="1" applyBorder="1" applyAlignment="1" applyProtection="1">
      <alignment horizontal="center" vertical="center" wrapText="1"/>
      <protection hidden="1"/>
    </xf>
    <xf numFmtId="0" fontId="56" fillId="0" borderId="31" xfId="0" applyFont="1" applyFill="1" applyBorder="1" applyAlignment="1" applyProtection="1">
      <alignment horizontal="center" vertical="center" wrapText="1"/>
      <protection hidden="1"/>
    </xf>
    <xf numFmtId="0" fontId="56" fillId="0" borderId="25" xfId="0" applyFont="1" applyFill="1" applyBorder="1" applyAlignment="1" applyProtection="1">
      <alignment horizontal="center" vertical="center" wrapText="1"/>
      <protection hidden="1"/>
    </xf>
    <xf numFmtId="0" fontId="56" fillId="0" borderId="39" xfId="0" applyFont="1" applyBorder="1" applyAlignment="1" applyProtection="1">
      <alignment horizontal="center" vertical="center" wrapText="1"/>
      <protection/>
    </xf>
    <xf numFmtId="0" fontId="56" fillId="0" borderId="22" xfId="0" applyFont="1" applyBorder="1" applyAlignment="1" applyProtection="1">
      <alignment horizontal="center" vertical="center" wrapText="1"/>
      <protection/>
    </xf>
    <xf numFmtId="0" fontId="56" fillId="0" borderId="23" xfId="0" applyFont="1" applyBorder="1" applyAlignment="1" applyProtection="1">
      <alignment horizontal="center" vertical="center" wrapText="1"/>
      <protection/>
    </xf>
    <xf numFmtId="0" fontId="56" fillId="0" borderId="40" xfId="0" applyFont="1" applyBorder="1" applyAlignment="1" applyProtection="1">
      <alignment horizontal="center" vertical="center" wrapText="1"/>
      <protection/>
    </xf>
    <xf numFmtId="0" fontId="56" fillId="0" borderId="0" xfId="0" applyFont="1" applyBorder="1" applyAlignment="1" applyProtection="1">
      <alignment horizontal="center" vertical="center" wrapText="1"/>
      <protection/>
    </xf>
    <xf numFmtId="0" fontId="56" fillId="0" borderId="30" xfId="0" applyFont="1" applyBorder="1" applyAlignment="1" applyProtection="1">
      <alignment horizontal="center" vertical="center" wrapText="1"/>
      <protection/>
    </xf>
    <xf numFmtId="0" fontId="56" fillId="0" borderId="41" xfId="0" applyFont="1" applyBorder="1" applyAlignment="1" applyProtection="1">
      <alignment horizontal="center" vertical="center"/>
      <protection/>
    </xf>
    <xf numFmtId="0" fontId="56" fillId="0" borderId="42" xfId="0" applyFont="1" applyBorder="1" applyAlignment="1" applyProtection="1">
      <alignment horizontal="center" vertical="center"/>
      <protection/>
    </xf>
    <xf numFmtId="0" fontId="56" fillId="0" borderId="43" xfId="0" applyFont="1" applyBorder="1" applyAlignment="1" applyProtection="1">
      <alignment horizontal="center" vertical="center"/>
      <protection/>
    </xf>
    <xf numFmtId="0" fontId="56" fillId="0" borderId="16" xfId="0" applyFont="1" applyBorder="1" applyAlignment="1" applyProtection="1">
      <alignment horizontal="center" vertical="center" wrapText="1"/>
      <protection/>
    </xf>
    <xf numFmtId="0" fontId="56" fillId="0" borderId="17" xfId="0" applyFont="1" applyBorder="1" applyAlignment="1" applyProtection="1">
      <alignment horizontal="center" vertical="center" wrapText="1"/>
      <protection/>
    </xf>
    <xf numFmtId="0" fontId="61" fillId="0" borderId="17" xfId="0" applyFont="1" applyBorder="1" applyAlignment="1" applyProtection="1">
      <alignment horizontal="center" vertical="center" shrinkToFit="1"/>
      <protection/>
    </xf>
    <xf numFmtId="0" fontId="61" fillId="0" borderId="24" xfId="0" applyFont="1" applyBorder="1" applyAlignment="1" applyProtection="1">
      <alignment horizontal="center" vertical="center" shrinkToFit="1"/>
      <protection/>
    </xf>
    <xf numFmtId="0" fontId="61" fillId="0" borderId="17" xfId="0" applyFont="1" applyFill="1" applyBorder="1" applyAlignment="1" applyProtection="1">
      <alignment horizontal="center" vertical="center" shrinkToFit="1"/>
      <protection/>
    </xf>
    <xf numFmtId="0" fontId="61" fillId="0" borderId="24" xfId="0" applyFont="1" applyFill="1" applyBorder="1" applyAlignment="1" applyProtection="1">
      <alignment horizontal="center" vertical="center" shrinkToFit="1"/>
      <protection/>
    </xf>
    <xf numFmtId="0" fontId="56" fillId="0" borderId="16" xfId="0" applyFont="1" applyBorder="1" applyAlignment="1" applyProtection="1">
      <alignment horizontal="center" vertical="center"/>
      <protection/>
    </xf>
    <xf numFmtId="0" fontId="56" fillId="0" borderId="17" xfId="0" applyFont="1" applyBorder="1" applyAlignment="1" applyProtection="1">
      <alignment horizontal="center" vertical="center"/>
      <protection/>
    </xf>
    <xf numFmtId="0" fontId="56" fillId="0" borderId="14" xfId="0" applyFont="1" applyBorder="1" applyAlignment="1" applyProtection="1">
      <alignment horizontal="center"/>
      <protection/>
    </xf>
    <xf numFmtId="0" fontId="56" fillId="0" borderId="15" xfId="0" applyFont="1" applyBorder="1" applyAlignment="1" applyProtection="1">
      <alignment horizontal="center"/>
      <protection/>
    </xf>
    <xf numFmtId="0" fontId="56" fillId="0" borderId="27" xfId="0" applyFont="1" applyBorder="1" applyAlignment="1" applyProtection="1">
      <alignment horizontal="center"/>
      <protection/>
    </xf>
    <xf numFmtId="0" fontId="0" fillId="0" borderId="16"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67" fillId="0" borderId="44" xfId="0" applyFont="1" applyFill="1" applyBorder="1" applyAlignment="1" applyProtection="1" quotePrefix="1">
      <alignment horizontal="center" vertical="center"/>
      <protection/>
    </xf>
    <xf numFmtId="0" fontId="0" fillId="0" borderId="45"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56" fillId="0" borderId="35" xfId="0" applyFont="1" applyBorder="1" applyAlignment="1" applyProtection="1">
      <alignment horizontal="center" vertical="center"/>
      <protection/>
    </xf>
    <xf numFmtId="0" fontId="56" fillId="0" borderId="36" xfId="0" applyFont="1" applyBorder="1" applyAlignment="1" applyProtection="1">
      <alignment horizontal="center" vertical="center"/>
      <protection/>
    </xf>
    <xf numFmtId="0" fontId="56" fillId="0" borderId="37" xfId="0" applyFont="1" applyBorder="1" applyAlignment="1" applyProtection="1">
      <alignment horizontal="center" vertical="center"/>
      <protection/>
    </xf>
    <xf numFmtId="0" fontId="0" fillId="33" borderId="32" xfId="0" applyFont="1" applyFill="1" applyBorder="1" applyAlignment="1" applyProtection="1">
      <alignment horizontal="center" vertical="center"/>
      <protection/>
    </xf>
    <xf numFmtId="0" fontId="0" fillId="33" borderId="26" xfId="0" applyFont="1" applyFill="1" applyBorder="1" applyAlignment="1" applyProtection="1">
      <alignment horizontal="center" vertical="center"/>
      <protection/>
    </xf>
    <xf numFmtId="0" fontId="0" fillId="33" borderId="33" xfId="0" applyFont="1" applyFill="1" applyBorder="1" applyAlignment="1" applyProtection="1">
      <alignment horizontal="center" vertical="center"/>
      <protection/>
    </xf>
    <xf numFmtId="164" fontId="61" fillId="0" borderId="47" xfId="0" applyNumberFormat="1" applyFont="1" applyBorder="1" applyAlignment="1" applyProtection="1">
      <alignment horizontal="center" vertical="center" shrinkToFit="1"/>
      <protection hidden="1"/>
    </xf>
    <xf numFmtId="164" fontId="61" fillId="0" borderId="24" xfId="0" applyNumberFormat="1" applyFont="1" applyBorder="1" applyAlignment="1" applyProtection="1">
      <alignment horizontal="center" vertical="center" shrinkToFit="1"/>
      <protection hidden="1"/>
    </xf>
    <xf numFmtId="1" fontId="0" fillId="2" borderId="48" xfId="0" applyNumberFormat="1" applyFont="1" applyFill="1" applyBorder="1" applyAlignment="1" applyProtection="1">
      <alignment horizontal="center" vertical="center"/>
      <protection locked="0"/>
    </xf>
    <xf numFmtId="1" fontId="0" fillId="2" borderId="47" xfId="0" applyNumberFormat="1" applyFont="1" applyFill="1" applyBorder="1" applyAlignment="1" applyProtection="1">
      <alignment horizontal="center" vertical="center"/>
      <protection locked="0"/>
    </xf>
    <xf numFmtId="0" fontId="0" fillId="2" borderId="39" xfId="0" applyFont="1" applyFill="1" applyBorder="1" applyAlignment="1" applyProtection="1">
      <alignment horizontal="center" vertical="center"/>
      <protection locked="0"/>
    </xf>
    <xf numFmtId="0" fontId="0" fillId="2" borderId="22" xfId="0" applyFont="1" applyFill="1" applyBorder="1" applyAlignment="1" applyProtection="1">
      <alignment horizontal="center" vertical="center"/>
      <protection locked="0"/>
    </xf>
    <xf numFmtId="0" fontId="0" fillId="2" borderId="23" xfId="0" applyFont="1" applyFill="1" applyBorder="1" applyAlignment="1" applyProtection="1">
      <alignment horizontal="center" vertical="center"/>
      <protection locked="0"/>
    </xf>
    <xf numFmtId="0" fontId="0" fillId="2" borderId="49" xfId="0" applyFont="1" applyFill="1" applyBorder="1" applyAlignment="1" applyProtection="1">
      <alignment horizontal="center" vertical="center"/>
      <protection locked="0"/>
    </xf>
    <xf numFmtId="0" fontId="0" fillId="2" borderId="13" xfId="0" applyFont="1" applyFill="1" applyBorder="1" applyAlignment="1" applyProtection="1">
      <alignment horizontal="center" vertical="center"/>
      <protection locked="0"/>
    </xf>
    <xf numFmtId="0" fontId="0" fillId="2" borderId="19" xfId="0" applyFont="1" applyFill="1" applyBorder="1" applyAlignment="1" applyProtection="1">
      <alignment horizontal="center" vertical="center"/>
      <protection locked="0"/>
    </xf>
    <xf numFmtId="0" fontId="0" fillId="0" borderId="16" xfId="0" applyFont="1" applyBorder="1" applyAlignment="1" applyProtection="1">
      <alignment horizontal="left" vertical="center"/>
      <protection/>
    </xf>
    <xf numFmtId="0" fontId="0" fillId="0" borderId="17" xfId="0" applyFont="1" applyBorder="1" applyAlignment="1" applyProtection="1">
      <alignment horizontal="left" vertical="center"/>
      <protection/>
    </xf>
    <xf numFmtId="0" fontId="0" fillId="2" borderId="17" xfId="0" applyFont="1" applyFill="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0" fontId="0" fillId="2" borderId="31" xfId="0" applyFont="1" applyFill="1" applyBorder="1" applyAlignment="1" applyProtection="1">
      <alignment horizontal="center" vertical="center"/>
      <protection locked="0"/>
    </xf>
    <xf numFmtId="0" fontId="61" fillId="0" borderId="17" xfId="0" applyFont="1" applyBorder="1" applyAlignment="1" applyProtection="1">
      <alignment horizontal="center" vertical="center"/>
      <protection/>
    </xf>
    <xf numFmtId="0" fontId="61" fillId="0" borderId="0" xfId="0" applyFont="1" applyAlignment="1" applyProtection="1">
      <alignment horizontal="left" vertical="top" wrapText="1" shrinkToFit="1"/>
      <protection/>
    </xf>
    <xf numFmtId="0" fontId="0" fillId="0" borderId="29" xfId="0" applyFont="1" applyBorder="1" applyAlignment="1" applyProtection="1">
      <alignment horizontal="center" vertical="center" shrinkToFit="1"/>
      <protection/>
    </xf>
    <xf numFmtId="0" fontId="0" fillId="0" borderId="0" xfId="0" applyFont="1" applyBorder="1" applyAlignment="1" applyProtection="1">
      <alignment horizontal="center" vertical="center" shrinkToFit="1"/>
      <protection/>
    </xf>
    <xf numFmtId="0" fontId="0" fillId="0" borderId="30" xfId="0" applyFont="1" applyBorder="1" applyAlignment="1" applyProtection="1">
      <alignment horizontal="center" vertical="center" shrinkToFit="1"/>
      <protection/>
    </xf>
    <xf numFmtId="0" fontId="6" fillId="0" borderId="29"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shrinkToFit="1"/>
      <protection/>
    </xf>
    <xf numFmtId="0" fontId="6" fillId="0" borderId="30" xfId="0" applyFont="1" applyFill="1" applyBorder="1" applyAlignment="1" applyProtection="1">
      <alignment horizontal="center" vertical="center" shrinkToFit="1"/>
      <protection/>
    </xf>
    <xf numFmtId="0" fontId="0" fillId="0" borderId="16" xfId="0" applyFont="1" applyBorder="1" applyAlignment="1" applyProtection="1">
      <alignment horizontal="center"/>
      <protection/>
    </xf>
    <xf numFmtId="0" fontId="0" fillId="0" borderId="17" xfId="0" applyFont="1" applyBorder="1" applyAlignment="1" applyProtection="1">
      <alignment horizontal="center"/>
      <protection/>
    </xf>
    <xf numFmtId="0" fontId="56" fillId="0" borderId="48" xfId="0" applyFont="1" applyBorder="1" applyAlignment="1" applyProtection="1">
      <alignment horizontal="center" vertical="center"/>
      <protection/>
    </xf>
    <xf numFmtId="0" fontId="56" fillId="0" borderId="26" xfId="0" applyFont="1" applyBorder="1" applyAlignment="1" applyProtection="1">
      <alignment horizontal="center" vertical="center"/>
      <protection/>
    </xf>
    <xf numFmtId="0" fontId="56" fillId="0" borderId="47" xfId="0" applyFont="1" applyBorder="1" applyAlignment="1" applyProtection="1">
      <alignment horizontal="center" vertical="center"/>
      <protection/>
    </xf>
    <xf numFmtId="0" fontId="0" fillId="0" borderId="45" xfId="0" applyFont="1" applyBorder="1" applyAlignment="1" applyProtection="1">
      <alignment horizontal="center"/>
      <protection/>
    </xf>
    <xf numFmtId="0" fontId="0" fillId="0" borderId="46" xfId="0" applyFont="1" applyBorder="1" applyAlignment="1" applyProtection="1">
      <alignment horizontal="center"/>
      <protection/>
    </xf>
    <xf numFmtId="0" fontId="56" fillId="0" borderId="15" xfId="0" applyFont="1" applyBorder="1" applyAlignment="1" applyProtection="1">
      <alignment horizontal="center" vertical="center" wrapText="1"/>
      <protection/>
    </xf>
    <xf numFmtId="0" fontId="56" fillId="0" borderId="27" xfId="0" applyFont="1" applyBorder="1" applyAlignment="1" applyProtection="1">
      <alignment horizontal="center" vertical="center" wrapText="1"/>
      <protection/>
    </xf>
    <xf numFmtId="1" fontId="0" fillId="2" borderId="10" xfId="0" applyNumberFormat="1" applyFont="1" applyFill="1" applyBorder="1" applyAlignment="1" applyProtection="1">
      <alignment horizontal="center" vertical="center"/>
      <protection locked="0"/>
    </xf>
    <xf numFmtId="1" fontId="0" fillId="2" borderId="50" xfId="0" applyNumberFormat="1" applyFont="1" applyFill="1" applyBorder="1" applyAlignment="1" applyProtection="1">
      <alignment horizontal="center" vertical="center"/>
      <protection locked="0"/>
    </xf>
    <xf numFmtId="0" fontId="61" fillId="0" borderId="17" xfId="0" applyFont="1" applyBorder="1" applyAlignment="1" applyProtection="1">
      <alignment horizontal="center" vertical="center" wrapText="1" shrinkToFit="1"/>
      <protection/>
    </xf>
    <xf numFmtId="0" fontId="61" fillId="0" borderId="17" xfId="0" applyFont="1" applyBorder="1" applyAlignment="1" applyProtection="1">
      <alignment horizontal="right" vertical="center" shrinkToFit="1"/>
      <protection/>
    </xf>
    <xf numFmtId="0" fontId="61" fillId="0" borderId="24" xfId="0" applyFont="1" applyBorder="1" applyAlignment="1" applyProtection="1">
      <alignment horizontal="right" vertical="center" shrinkToFit="1"/>
      <protection/>
    </xf>
    <xf numFmtId="0" fontId="56" fillId="0" borderId="38" xfId="0" applyFont="1" applyBorder="1" applyAlignment="1" applyProtection="1">
      <alignment horizontal="center" vertical="center"/>
      <protection/>
    </xf>
    <xf numFmtId="0" fontId="56" fillId="0" borderId="31" xfId="0" applyFont="1" applyBorder="1" applyAlignment="1" applyProtection="1">
      <alignment horizontal="center" vertical="center"/>
      <protection/>
    </xf>
    <xf numFmtId="0" fontId="56" fillId="0" borderId="44" xfId="0" applyFont="1" applyBorder="1" applyAlignment="1" applyProtection="1">
      <alignment horizontal="center" vertical="center"/>
      <protection/>
    </xf>
    <xf numFmtId="0" fontId="56" fillId="0" borderId="45" xfId="0" applyFont="1" applyBorder="1" applyAlignment="1" applyProtection="1">
      <alignment horizontal="center" vertical="center"/>
      <protection/>
    </xf>
    <xf numFmtId="0" fontId="59" fillId="0" borderId="51" xfId="0" applyFont="1" applyBorder="1" applyAlignment="1" applyProtection="1">
      <alignment horizontal="center" vertical="center" wrapText="1"/>
      <protection/>
    </xf>
    <xf numFmtId="0" fontId="59" fillId="0" borderId="52" xfId="0" applyFont="1" applyBorder="1" applyAlignment="1" applyProtection="1">
      <alignment horizontal="center" vertical="center" wrapText="1"/>
      <protection/>
    </xf>
    <xf numFmtId="0" fontId="56" fillId="0" borderId="53" xfId="0" applyFont="1" applyBorder="1" applyAlignment="1" applyProtection="1">
      <alignment horizontal="center" vertical="center" wrapText="1"/>
      <protection/>
    </xf>
    <xf numFmtId="0" fontId="56" fillId="0" borderId="54" xfId="0" applyFont="1" applyBorder="1" applyAlignment="1" applyProtection="1">
      <alignment horizontal="center" vertical="center" wrapText="1"/>
      <protection/>
    </xf>
    <xf numFmtId="0" fontId="56" fillId="0" borderId="52" xfId="0" applyFont="1" applyBorder="1" applyAlignment="1" applyProtection="1">
      <alignment horizontal="center" vertical="center" wrapText="1"/>
      <protection/>
    </xf>
    <xf numFmtId="0" fontId="68" fillId="0" borderId="34" xfId="0" applyFont="1" applyBorder="1" applyAlignment="1" applyProtection="1">
      <alignment horizontal="center" vertical="center"/>
      <protection/>
    </xf>
    <xf numFmtId="0" fontId="68" fillId="0" borderId="22" xfId="0" applyFont="1" applyBorder="1" applyAlignment="1" applyProtection="1">
      <alignment horizontal="center" vertical="center"/>
      <protection/>
    </xf>
    <xf numFmtId="0" fontId="68" fillId="0" borderId="23" xfId="0" applyFont="1" applyBorder="1" applyAlignment="1" applyProtection="1">
      <alignment horizontal="center" vertical="center"/>
      <protection/>
    </xf>
    <xf numFmtId="0" fontId="0" fillId="33" borderId="49" xfId="0" applyFont="1" applyFill="1" applyBorder="1" applyAlignment="1" applyProtection="1">
      <alignment horizontal="center" vertical="center"/>
      <protection/>
    </xf>
    <xf numFmtId="0" fontId="0" fillId="33" borderId="13"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protection/>
    </xf>
    <xf numFmtId="164" fontId="61" fillId="0" borderId="51" xfId="0" applyNumberFormat="1" applyFont="1" applyBorder="1" applyAlignment="1" applyProtection="1">
      <alignment horizontal="center" vertical="center" shrinkToFit="1"/>
      <protection hidden="1"/>
    </xf>
    <xf numFmtId="164" fontId="61" fillId="0" borderId="52" xfId="0" applyNumberFormat="1" applyFont="1" applyBorder="1" applyAlignment="1" applyProtection="1">
      <alignment horizontal="center" vertical="center" shrinkToFit="1"/>
      <protection hidden="1"/>
    </xf>
    <xf numFmtId="0" fontId="56" fillId="0" borderId="53" xfId="0" applyFont="1" applyBorder="1" applyAlignment="1" applyProtection="1">
      <alignment horizontal="center" vertical="center"/>
      <protection/>
    </xf>
    <xf numFmtId="0" fontId="56" fillId="0" borderId="54" xfId="0" applyFont="1" applyBorder="1" applyAlignment="1" applyProtection="1">
      <alignment horizontal="center" vertical="center"/>
      <protection/>
    </xf>
    <xf numFmtId="1" fontId="0" fillId="2" borderId="38" xfId="0" applyNumberFormat="1" applyFont="1" applyFill="1" applyBorder="1" applyAlignment="1" applyProtection="1">
      <alignment horizontal="center" vertical="center"/>
      <protection locked="0"/>
    </xf>
    <xf numFmtId="1" fontId="0" fillId="2" borderId="31" xfId="0" applyNumberFormat="1" applyFont="1" applyFill="1" applyBorder="1" applyAlignment="1" applyProtection="1">
      <alignment horizontal="center" vertical="center"/>
      <protection locked="0"/>
    </xf>
    <xf numFmtId="1" fontId="0" fillId="2" borderId="25" xfId="0" applyNumberFormat="1" applyFont="1" applyFill="1" applyBorder="1" applyAlignment="1" applyProtection="1">
      <alignment horizontal="center" vertical="center"/>
      <protection locked="0"/>
    </xf>
    <xf numFmtId="0" fontId="61" fillId="0" borderId="32" xfId="0" applyFont="1" applyBorder="1" applyAlignment="1" applyProtection="1">
      <alignment horizontal="center" vertical="center" wrapText="1" shrinkToFit="1"/>
      <protection/>
    </xf>
    <xf numFmtId="0" fontId="61" fillId="0" borderId="26" xfId="0" applyFont="1" applyBorder="1" applyAlignment="1" applyProtection="1">
      <alignment horizontal="center" vertical="center" wrapText="1" shrinkToFit="1"/>
      <protection/>
    </xf>
    <xf numFmtId="0" fontId="61" fillId="0" borderId="33" xfId="0" applyFont="1" applyBorder="1" applyAlignment="1" applyProtection="1">
      <alignment horizontal="center" vertical="center" wrapText="1" shrinkToFit="1"/>
      <protection/>
    </xf>
    <xf numFmtId="0" fontId="61" fillId="0" borderId="31" xfId="0" applyFont="1" applyBorder="1" applyAlignment="1" applyProtection="1">
      <alignment horizontal="center" vertical="center" shrinkToFit="1"/>
      <protection/>
    </xf>
    <xf numFmtId="0" fontId="61" fillId="0" borderId="25" xfId="0" applyFont="1" applyBorder="1" applyAlignment="1" applyProtection="1">
      <alignment horizontal="center" vertical="center" shrinkToFit="1"/>
      <protection/>
    </xf>
    <xf numFmtId="164" fontId="61" fillId="0" borderId="55" xfId="0" applyNumberFormat="1" applyFont="1" applyBorder="1" applyAlignment="1" applyProtection="1">
      <alignment horizontal="center" vertical="center" shrinkToFit="1"/>
      <protection hidden="1"/>
    </xf>
    <xf numFmtId="164" fontId="61" fillId="0" borderId="25" xfId="0" applyNumberFormat="1" applyFont="1" applyBorder="1" applyAlignment="1" applyProtection="1">
      <alignment horizontal="center" vertical="center" shrinkToFit="1"/>
      <protection hidden="1"/>
    </xf>
    <xf numFmtId="1" fontId="0" fillId="2" borderId="56" xfId="0" applyNumberFormat="1" applyFont="1" applyFill="1" applyBorder="1" applyAlignment="1" applyProtection="1">
      <alignment horizontal="center" vertical="center"/>
      <protection locked="0"/>
    </xf>
    <xf numFmtId="1" fontId="0" fillId="2" borderId="55" xfId="0" applyNumberFormat="1" applyFont="1" applyFill="1" applyBorder="1" applyAlignment="1" applyProtection="1">
      <alignment horizontal="center" vertical="center"/>
      <protection locked="0"/>
    </xf>
    <xf numFmtId="0" fontId="60" fillId="0" borderId="0" xfId="0" applyFont="1" applyBorder="1" applyAlignment="1" applyProtection="1">
      <alignment horizontal="right"/>
      <protection/>
    </xf>
    <xf numFmtId="164" fontId="61" fillId="0" borderId="57" xfId="0" applyNumberFormat="1" applyFont="1" applyBorder="1" applyAlignment="1" applyProtection="1">
      <alignment horizontal="center" vertical="center" shrinkToFit="1"/>
      <protection hidden="1"/>
    </xf>
    <xf numFmtId="164" fontId="61" fillId="0" borderId="58" xfId="0" applyNumberFormat="1" applyFont="1" applyBorder="1" applyAlignment="1" applyProtection="1">
      <alignment horizontal="center" vertical="center" shrinkToFit="1"/>
      <protection hidden="1"/>
    </xf>
    <xf numFmtId="1" fontId="0" fillId="2" borderId="44" xfId="0" applyNumberFormat="1" applyFont="1" applyFill="1" applyBorder="1" applyAlignment="1" applyProtection="1">
      <alignment horizontal="center" vertical="center"/>
      <protection locked="0"/>
    </xf>
    <xf numFmtId="1" fontId="0" fillId="2" borderId="45" xfId="0" applyNumberFormat="1" applyFont="1" applyFill="1" applyBorder="1" applyAlignment="1" applyProtection="1">
      <alignment horizontal="center" vertical="center"/>
      <protection locked="0"/>
    </xf>
    <xf numFmtId="1" fontId="0" fillId="2" borderId="46" xfId="0" applyNumberFormat="1" applyFont="1" applyFill="1" applyBorder="1" applyAlignment="1" applyProtection="1">
      <alignment horizontal="center" vertical="center"/>
      <protection locked="0"/>
    </xf>
    <xf numFmtId="164" fontId="61" fillId="0" borderId="38" xfId="0" applyNumberFormat="1" applyFont="1" applyBorder="1" applyAlignment="1" applyProtection="1">
      <alignment horizontal="center" vertical="center" shrinkToFit="1"/>
      <protection hidden="1"/>
    </xf>
    <xf numFmtId="164" fontId="65" fillId="0" borderId="0" xfId="0" applyNumberFormat="1" applyFont="1" applyBorder="1" applyAlignment="1" applyProtection="1">
      <alignment horizontal="left" shrinkToFit="1"/>
      <protection hidden="1"/>
    </xf>
    <xf numFmtId="0" fontId="65" fillId="0" borderId="0" xfId="0" applyFont="1" applyBorder="1" applyAlignment="1" applyProtection="1">
      <alignment horizontal="left" shrinkToFit="1"/>
      <protection hidden="1"/>
    </xf>
    <xf numFmtId="1" fontId="56" fillId="0" borderId="0" xfId="0" applyNumberFormat="1" applyFont="1" applyBorder="1" applyAlignment="1" applyProtection="1">
      <alignment horizontal="center"/>
      <protection hidden="1"/>
    </xf>
    <xf numFmtId="0" fontId="56" fillId="0" borderId="0" xfId="0" applyFont="1" applyBorder="1" applyAlignment="1" applyProtection="1">
      <alignment horizontal="center"/>
      <protection hidden="1"/>
    </xf>
    <xf numFmtId="0" fontId="61" fillId="0" borderId="0" xfId="0" applyFont="1" applyAlignment="1" applyProtection="1">
      <alignment horizontal="center"/>
      <protection/>
    </xf>
    <xf numFmtId="0" fontId="69" fillId="0" borderId="0" xfId="44" applyFont="1" applyAlignment="1" applyProtection="1">
      <alignment horizontal="left"/>
      <protection locked="0"/>
    </xf>
    <xf numFmtId="0" fontId="65" fillId="0" borderId="14" xfId="0" applyFont="1" applyBorder="1" applyAlignment="1" applyProtection="1">
      <alignment horizontal="center" vertical="center" wrapText="1"/>
      <protection/>
    </xf>
    <xf numFmtId="0" fontId="65" fillId="0" borderId="15" xfId="0" applyFont="1" applyBorder="1" applyAlignment="1" applyProtection="1">
      <alignment horizontal="center" vertical="center" wrapText="1"/>
      <protection/>
    </xf>
    <xf numFmtId="0" fontId="65" fillId="0" borderId="27" xfId="0" applyFont="1" applyBorder="1" applyAlignment="1" applyProtection="1">
      <alignment horizontal="center" vertical="center" wrapText="1"/>
      <protection/>
    </xf>
    <xf numFmtId="0" fontId="0" fillId="0" borderId="38"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59" xfId="0" applyFont="1" applyBorder="1" applyAlignment="1" applyProtection="1">
      <alignment horizontal="center" vertical="center" wrapText="1"/>
      <protection/>
    </xf>
    <xf numFmtId="0" fontId="68" fillId="0" borderId="53" xfId="0" applyFont="1" applyBorder="1" applyAlignment="1" applyProtection="1">
      <alignment horizontal="center" vertical="center" wrapText="1"/>
      <protection/>
    </xf>
    <xf numFmtId="0" fontId="68" fillId="0" borderId="54" xfId="0" applyFont="1" applyBorder="1" applyAlignment="1" applyProtection="1">
      <alignment horizontal="center" vertical="center" wrapText="1"/>
      <protection/>
    </xf>
    <xf numFmtId="0" fontId="68" fillId="0" borderId="49" xfId="0" applyFont="1" applyBorder="1" applyAlignment="1" applyProtection="1">
      <alignment horizontal="center" vertical="center" wrapText="1"/>
      <protection/>
    </xf>
    <xf numFmtId="0" fontId="61" fillId="0" borderId="60" xfId="0" applyFont="1" applyBorder="1" applyAlignment="1" applyProtection="1">
      <alignment horizontal="center" vertical="center" shrinkToFit="1"/>
      <protection/>
    </xf>
    <xf numFmtId="0" fontId="61" fillId="0" borderId="11" xfId="0" applyFont="1" applyBorder="1" applyAlignment="1" applyProtection="1">
      <alignment horizontal="center" vertical="center" shrinkToFit="1"/>
      <protection/>
    </xf>
    <xf numFmtId="0" fontId="61" fillId="0" borderId="18" xfId="0" applyFont="1" applyBorder="1" applyAlignment="1" applyProtection="1">
      <alignment horizontal="center" vertical="center" shrinkToFit="1"/>
      <protection/>
    </xf>
    <xf numFmtId="0" fontId="56" fillId="0" borderId="29" xfId="0" applyFont="1" applyFill="1" applyBorder="1" applyAlignment="1" applyProtection="1" quotePrefix="1">
      <alignment horizontal="center" vertical="center"/>
      <protection/>
    </xf>
    <xf numFmtId="0" fontId="0" fillId="0" borderId="0"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56" fillId="0" borderId="14" xfId="0" applyFont="1" applyBorder="1" applyAlignment="1" applyProtection="1">
      <alignment horizontal="center" vertical="center"/>
      <protection/>
    </xf>
    <xf numFmtId="0" fontId="56" fillId="0" borderId="15" xfId="0" applyFont="1" applyBorder="1" applyAlignment="1" applyProtection="1">
      <alignment horizontal="center" vertical="center"/>
      <protection/>
    </xf>
    <xf numFmtId="0" fontId="56" fillId="0" borderId="27" xfId="0" applyFont="1" applyBorder="1" applyAlignment="1" applyProtection="1">
      <alignment horizontal="center" vertical="center"/>
      <protection/>
    </xf>
    <xf numFmtId="0" fontId="56" fillId="2" borderId="38" xfId="0" applyFont="1" applyFill="1" applyBorder="1" applyAlignment="1" applyProtection="1">
      <alignment horizontal="center" vertical="center" wrapText="1"/>
      <protection locked="0"/>
    </xf>
    <xf numFmtId="0" fontId="56" fillId="2" borderId="31"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xf>
    <xf numFmtId="0" fontId="6" fillId="0" borderId="44" xfId="0" applyFont="1" applyBorder="1" applyAlignment="1" applyProtection="1">
      <alignment horizontal="center"/>
      <protection/>
    </xf>
    <xf numFmtId="0" fontId="6" fillId="0" borderId="45" xfId="0" applyFont="1" applyBorder="1" applyAlignment="1" applyProtection="1">
      <alignment horizontal="center"/>
      <protection/>
    </xf>
    <xf numFmtId="0" fontId="6" fillId="0" borderId="57" xfId="0" applyFont="1" applyBorder="1" applyAlignment="1" applyProtection="1">
      <alignment horizontal="center"/>
      <protection/>
    </xf>
    <xf numFmtId="0" fontId="0" fillId="0" borderId="17" xfId="0" applyFont="1" applyBorder="1" applyAlignment="1" applyProtection="1">
      <alignment horizontal="center" vertical="center"/>
      <protection locked="0"/>
    </xf>
    <xf numFmtId="0" fontId="0" fillId="0" borderId="16" xfId="0" applyFont="1" applyBorder="1" applyAlignment="1" applyProtection="1">
      <alignment horizontal="left" vertical="center" wrapText="1"/>
      <protection/>
    </xf>
    <xf numFmtId="0" fontId="0" fillId="0" borderId="17"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50"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0" fontId="0" fillId="0" borderId="57" xfId="0" applyFont="1" applyBorder="1" applyAlignment="1" applyProtection="1">
      <alignment horizontal="center" vertical="center"/>
      <protection/>
    </xf>
    <xf numFmtId="0" fontId="0" fillId="0" borderId="14" xfId="0" applyFont="1" applyBorder="1" applyAlignment="1" applyProtection="1">
      <alignment horizontal="center"/>
      <protection/>
    </xf>
    <xf numFmtId="0" fontId="0" fillId="0" borderId="15" xfId="0" applyFont="1" applyBorder="1" applyAlignment="1" applyProtection="1">
      <alignment horizontal="center"/>
      <protection/>
    </xf>
    <xf numFmtId="0" fontId="0" fillId="2" borderId="60" xfId="0" applyFont="1" applyFill="1" applyBorder="1" applyAlignment="1" applyProtection="1">
      <alignment horizontal="center" vertical="center"/>
      <protection locked="0"/>
    </xf>
    <xf numFmtId="0" fontId="0" fillId="2" borderId="11" xfId="0" applyFont="1" applyFill="1" applyBorder="1" applyAlignment="1" applyProtection="1">
      <alignment horizontal="center" vertical="center"/>
      <protection locked="0"/>
    </xf>
    <xf numFmtId="0" fontId="0" fillId="2" borderId="18" xfId="0" applyFont="1" applyFill="1" applyBorder="1" applyAlignment="1" applyProtection="1">
      <alignment horizontal="center" vertical="center"/>
      <protection locked="0"/>
    </xf>
    <xf numFmtId="0" fontId="0" fillId="2" borderId="61" xfId="0" applyFont="1" applyFill="1" applyBorder="1" applyAlignment="1" applyProtection="1">
      <alignment horizontal="center" vertical="center"/>
      <protection locked="0"/>
    </xf>
    <xf numFmtId="0" fontId="0" fillId="2" borderId="45" xfId="0" applyFont="1" applyFill="1" applyBorder="1" applyAlignment="1" applyProtection="1">
      <alignment horizontal="center" vertical="center"/>
      <protection locked="0"/>
    </xf>
    <xf numFmtId="0" fontId="0" fillId="2" borderId="46" xfId="0" applyFont="1" applyFill="1" applyBorder="1" applyAlignment="1" applyProtection="1">
      <alignment horizontal="center" vertical="center"/>
      <protection locked="0"/>
    </xf>
    <xf numFmtId="0" fontId="0" fillId="0" borderId="31" xfId="0" applyFont="1" applyBorder="1" applyAlignment="1" applyProtection="1">
      <alignment horizontal="left" vertical="center"/>
      <protection/>
    </xf>
    <xf numFmtId="0" fontId="0" fillId="0" borderId="14" xfId="0" applyFont="1" applyBorder="1" applyAlignment="1" applyProtection="1">
      <alignment horizontal="left" vertical="center"/>
      <protection/>
    </xf>
    <xf numFmtId="0" fontId="0" fillId="0" borderId="15" xfId="0" applyFont="1" applyBorder="1" applyAlignment="1" applyProtection="1">
      <alignment horizontal="left" vertical="center"/>
      <protection/>
    </xf>
    <xf numFmtId="0" fontId="0" fillId="0" borderId="38" xfId="0" applyFont="1" applyBorder="1" applyAlignment="1" applyProtection="1">
      <alignment horizontal="left" vertical="center" wrapText="1"/>
      <protection/>
    </xf>
    <xf numFmtId="0" fontId="0" fillId="0" borderId="31" xfId="0" applyFont="1" applyBorder="1" applyAlignment="1" applyProtection="1">
      <alignment horizontal="left" vertical="center" wrapText="1"/>
      <protection/>
    </xf>
    <xf numFmtId="0" fontId="70" fillId="0" borderId="0" xfId="0" applyFont="1" applyAlignment="1" applyProtection="1">
      <alignment horizontal="center" vertical="center"/>
      <protection/>
    </xf>
    <xf numFmtId="0" fontId="68" fillId="0" borderId="14" xfId="0" applyFont="1" applyBorder="1" applyAlignment="1" applyProtection="1">
      <alignment horizontal="center" vertical="center" wrapText="1"/>
      <protection/>
    </xf>
    <xf numFmtId="0" fontId="68" fillId="0" borderId="15" xfId="0" applyFont="1" applyBorder="1" applyAlignment="1" applyProtection="1">
      <alignment horizontal="center" vertical="center" wrapText="1"/>
      <protection/>
    </xf>
    <xf numFmtId="0" fontId="68" fillId="0" borderId="20" xfId="0" applyFont="1" applyBorder="1" applyAlignment="1" applyProtection="1">
      <alignment horizontal="center" vertical="center" wrapText="1"/>
      <protection/>
    </xf>
    <xf numFmtId="0" fontId="68" fillId="0" borderId="28" xfId="0" applyFont="1" applyBorder="1" applyAlignment="1" applyProtection="1">
      <alignment horizontal="center" vertical="center" wrapText="1"/>
      <protection/>
    </xf>
    <xf numFmtId="0" fontId="0" fillId="2" borderId="25"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protection/>
    </xf>
    <xf numFmtId="0" fontId="0" fillId="0" borderId="45" xfId="0" applyFont="1" applyFill="1" applyBorder="1" applyAlignment="1" applyProtection="1">
      <alignment horizontal="center"/>
      <protection/>
    </xf>
    <xf numFmtId="0" fontId="0" fillId="0" borderId="57" xfId="0" applyFont="1" applyFill="1" applyBorder="1" applyAlignment="1" applyProtection="1">
      <alignment horizontal="center"/>
      <protection/>
    </xf>
    <xf numFmtId="0" fontId="61" fillId="0" borderId="31" xfId="0" applyFont="1" applyBorder="1" applyAlignment="1" applyProtection="1">
      <alignment horizontal="center" vertical="center"/>
      <protection/>
    </xf>
    <xf numFmtId="6" fontId="56" fillId="0" borderId="31" xfId="0" applyNumberFormat="1" applyFont="1" applyFill="1" applyBorder="1" applyAlignment="1" applyProtection="1">
      <alignment horizontal="center" vertical="center" wrapText="1"/>
      <protection/>
    </xf>
    <xf numFmtId="0" fontId="56" fillId="0" borderId="31" xfId="0" applyFont="1" applyFill="1" applyBorder="1" applyAlignment="1" applyProtection="1">
      <alignment horizontal="center" vertical="center" wrapText="1"/>
      <protection/>
    </xf>
    <xf numFmtId="0" fontId="71" fillId="0" borderId="0" xfId="0" applyFont="1" applyAlignment="1" applyProtection="1">
      <alignment horizontal="center" vertical="center"/>
      <protection/>
    </xf>
    <xf numFmtId="0" fontId="72" fillId="0" borderId="0" xfId="0" applyFont="1" applyAlignment="1" applyProtection="1">
      <alignment horizontal="center"/>
      <protection/>
    </xf>
    <xf numFmtId="0" fontId="56" fillId="0" borderId="41" xfId="0" applyFont="1" applyBorder="1" applyAlignment="1" applyProtection="1">
      <alignment horizontal="center"/>
      <protection/>
    </xf>
    <xf numFmtId="0" fontId="56" fillId="0" borderId="42" xfId="0" applyFont="1" applyBorder="1" applyAlignment="1" applyProtection="1">
      <alignment horizontal="center"/>
      <protection/>
    </xf>
    <xf numFmtId="0" fontId="56" fillId="0" borderId="43" xfId="0" applyFont="1" applyBorder="1" applyAlignment="1" applyProtection="1">
      <alignment horizontal="center"/>
      <protection/>
    </xf>
    <xf numFmtId="0" fontId="46" fillId="0" borderId="0" xfId="44" applyFill="1" applyAlignment="1" applyProtection="1">
      <alignment horizontal="left"/>
      <protection/>
    </xf>
    <xf numFmtId="0" fontId="8" fillId="0" borderId="0" xfId="0" applyFont="1" applyFill="1" applyAlignment="1" applyProtection="1">
      <alignment horizontal="right"/>
      <protection/>
    </xf>
    <xf numFmtId="0" fontId="0" fillId="0" borderId="0" xfId="0" applyFont="1" applyFill="1" applyBorder="1" applyAlignment="1" applyProtection="1">
      <alignment horizontal="center"/>
      <protection/>
    </xf>
    <xf numFmtId="0" fontId="0" fillId="0" borderId="30" xfId="0" applyFont="1" applyFill="1" applyBorder="1" applyAlignment="1" applyProtection="1">
      <alignment horizontal="center"/>
      <protection/>
    </xf>
    <xf numFmtId="0" fontId="6" fillId="0" borderId="10" xfId="0" applyFont="1" applyFill="1" applyBorder="1" applyAlignment="1" applyProtection="1">
      <alignment horizontal="center"/>
      <protection/>
    </xf>
    <xf numFmtId="0" fontId="6" fillId="0" borderId="11" xfId="0" applyFont="1" applyFill="1" applyBorder="1" applyAlignment="1" applyProtection="1">
      <alignment horizontal="center"/>
      <protection/>
    </xf>
    <xf numFmtId="0" fontId="6" fillId="0" borderId="50" xfId="0" applyFont="1" applyFill="1" applyBorder="1" applyAlignment="1" applyProtection="1">
      <alignment horizontal="center"/>
      <protection/>
    </xf>
    <xf numFmtId="16" fontId="0" fillId="0" borderId="60" xfId="0" applyNumberFormat="1" applyFont="1" applyFill="1" applyBorder="1" applyAlignment="1" applyProtection="1">
      <alignment horizontal="center"/>
      <protection/>
    </xf>
    <xf numFmtId="16" fontId="0" fillId="0" borderId="11" xfId="0" applyNumberFormat="1" applyFont="1" applyFill="1" applyBorder="1" applyAlignment="1" applyProtection="1">
      <alignment horizontal="center"/>
      <protection/>
    </xf>
    <xf numFmtId="16" fontId="0" fillId="0" borderId="50" xfId="0" applyNumberFormat="1" applyFont="1" applyFill="1" applyBorder="1" applyAlignment="1" applyProtection="1">
      <alignment horizontal="center"/>
      <protection/>
    </xf>
    <xf numFmtId="0" fontId="0" fillId="0" borderId="29"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30" xfId="0" applyFont="1" applyFill="1" applyBorder="1" applyAlignment="1" applyProtection="1">
      <alignment horizontal="center" vertical="center" shrinkToFit="1"/>
      <protection/>
    </xf>
    <xf numFmtId="0" fontId="0" fillId="0" borderId="44" xfId="0" applyFont="1" applyFill="1" applyBorder="1" applyAlignment="1" applyProtection="1">
      <alignment horizontal="center" vertical="center" shrinkToFit="1"/>
      <protection/>
    </xf>
    <xf numFmtId="0" fontId="0" fillId="0" borderId="45" xfId="0" applyFont="1" applyFill="1" applyBorder="1" applyAlignment="1" applyProtection="1">
      <alignment horizontal="center" vertical="center" shrinkToFit="1"/>
      <protection/>
    </xf>
    <xf numFmtId="0" fontId="0" fillId="0" borderId="46" xfId="0" applyFont="1" applyFill="1" applyBorder="1" applyAlignment="1" applyProtection="1">
      <alignment horizontal="center" vertical="center" shrinkToFit="1"/>
      <protection/>
    </xf>
    <xf numFmtId="0" fontId="59" fillId="0" borderId="62" xfId="0" applyFont="1" applyBorder="1" applyAlignment="1" applyProtection="1">
      <alignment horizontal="center" vertical="center" wrapText="1"/>
      <protection/>
    </xf>
    <xf numFmtId="0" fontId="59" fillId="0" borderId="63" xfId="0" applyFont="1" applyBorder="1" applyAlignment="1" applyProtection="1">
      <alignment horizontal="center" vertical="center" wrapText="1"/>
      <protection/>
    </xf>
    <xf numFmtId="0" fontId="61" fillId="0" borderId="32" xfId="0" applyFont="1" applyBorder="1" applyAlignment="1" applyProtection="1">
      <alignment horizontal="center" vertical="center" shrinkToFit="1"/>
      <protection/>
    </xf>
    <xf numFmtId="0" fontId="61" fillId="0" borderId="26" xfId="0" applyFont="1" applyBorder="1" applyAlignment="1" applyProtection="1">
      <alignment horizontal="center" vertical="center" shrinkToFit="1"/>
      <protection/>
    </xf>
    <xf numFmtId="0" fontId="61" fillId="0" borderId="33" xfId="0" applyFont="1" applyBorder="1" applyAlignment="1" applyProtection="1">
      <alignment horizontal="center" vertical="center" shrinkToFit="1"/>
      <protection/>
    </xf>
    <xf numFmtId="1" fontId="0" fillId="2" borderId="12" xfId="0" applyNumberFormat="1" applyFont="1" applyFill="1" applyBorder="1" applyAlignment="1" applyProtection="1">
      <alignment horizontal="center" vertical="center"/>
      <protection locked="0"/>
    </xf>
    <xf numFmtId="1" fontId="0" fillId="2" borderId="51" xfId="0" applyNumberFormat="1" applyFont="1" applyFill="1" applyBorder="1" applyAlignment="1" applyProtection="1">
      <alignment horizontal="center" vertical="center"/>
      <protection locked="0"/>
    </xf>
    <xf numFmtId="0" fontId="61" fillId="0" borderId="54" xfId="0" applyFont="1" applyBorder="1" applyAlignment="1" applyProtection="1">
      <alignment horizontal="center" vertical="center" wrapText="1"/>
      <protection/>
    </xf>
    <xf numFmtId="0" fontId="61" fillId="0" borderId="52" xfId="0" applyFont="1" applyBorder="1" applyAlignment="1" applyProtection="1">
      <alignment horizontal="center" vertical="center" wrapText="1"/>
      <protection/>
    </xf>
    <xf numFmtId="0" fontId="56" fillId="0" borderId="64" xfId="0" applyFont="1" applyBorder="1" applyAlignment="1" applyProtection="1">
      <alignment horizontal="center" vertical="center" wrapText="1"/>
      <protection/>
    </xf>
    <xf numFmtId="0" fontId="56" fillId="0" borderId="65" xfId="0" applyFont="1" applyBorder="1" applyAlignment="1" applyProtection="1">
      <alignment horizontal="center" vertical="center" wrapText="1"/>
      <protection/>
    </xf>
    <xf numFmtId="0" fontId="61" fillId="0" borderId="24" xfId="0" applyFont="1" applyBorder="1" applyAlignment="1" applyProtection="1">
      <alignment horizontal="center" vertical="center" wrapText="1" shrinkToFit="1"/>
      <protection/>
    </xf>
    <xf numFmtId="0" fontId="61" fillId="0" borderId="17" xfId="0" applyFont="1" applyBorder="1" applyAlignment="1" applyProtection="1">
      <alignment horizontal="center" vertical="center" wrapText="1"/>
      <protection/>
    </xf>
    <xf numFmtId="0" fontId="61" fillId="0" borderId="24" xfId="0" applyFont="1" applyBorder="1" applyAlignment="1" applyProtection="1">
      <alignment horizontal="center" vertical="center" wrapText="1"/>
      <protection/>
    </xf>
    <xf numFmtId="0" fontId="61" fillId="0" borderId="32" xfId="0" applyFont="1" applyBorder="1" applyAlignment="1" applyProtection="1">
      <alignment horizontal="center" vertical="center" wrapText="1"/>
      <protection/>
    </xf>
    <xf numFmtId="0" fontId="61" fillId="0" borderId="26" xfId="0" applyFont="1" applyBorder="1" applyAlignment="1" applyProtection="1">
      <alignment horizontal="center" vertical="center" wrapText="1"/>
      <protection/>
    </xf>
    <xf numFmtId="0" fontId="61" fillId="0" borderId="33" xfId="0" applyFont="1" applyBorder="1" applyAlignment="1" applyProtection="1">
      <alignment horizontal="center" vertical="center" wrapText="1"/>
      <protection/>
    </xf>
    <xf numFmtId="0" fontId="0" fillId="0" borderId="29" xfId="0" applyFont="1" applyFill="1" applyBorder="1" applyAlignment="1" applyProtection="1">
      <alignment horizontal="center" vertical="center"/>
      <protection/>
    </xf>
    <xf numFmtId="0" fontId="67" fillId="0" borderId="29" xfId="0" applyFont="1" applyFill="1" applyBorder="1" applyAlignment="1" applyProtection="1" quotePrefix="1">
      <alignment horizontal="center" vertical="center"/>
      <protection/>
    </xf>
    <xf numFmtId="0" fontId="67" fillId="0" borderId="0" xfId="0" applyFont="1" applyFill="1" applyBorder="1" applyAlignment="1" applyProtection="1" quotePrefix="1">
      <alignment horizontal="center" vertical="center"/>
      <protection/>
    </xf>
    <xf numFmtId="0" fontId="67" fillId="0" borderId="30" xfId="0" applyFont="1" applyFill="1" applyBorder="1" applyAlignment="1" applyProtection="1" quotePrefix="1">
      <alignment horizontal="center" vertical="center"/>
      <protection/>
    </xf>
    <xf numFmtId="0" fontId="56" fillId="0" borderId="48" xfId="0" applyFont="1" applyFill="1" applyBorder="1" applyAlignment="1" applyProtection="1">
      <alignment horizontal="center" vertical="center"/>
      <protection/>
    </xf>
    <xf numFmtId="0" fontId="56" fillId="0" borderId="26" xfId="0" applyFont="1" applyFill="1" applyBorder="1" applyAlignment="1" applyProtection="1">
      <alignment horizontal="center" vertical="center"/>
      <protection/>
    </xf>
    <xf numFmtId="0" fontId="56" fillId="0" borderId="47" xfId="0" applyFont="1" applyFill="1" applyBorder="1" applyAlignment="1" applyProtection="1">
      <alignment horizontal="center" vertical="center"/>
      <protection/>
    </xf>
    <xf numFmtId="0" fontId="56" fillId="0" borderId="10" xfId="0" applyFont="1" applyFill="1" applyBorder="1" applyAlignment="1" applyProtection="1">
      <alignment horizontal="center" vertical="center"/>
      <protection/>
    </xf>
    <xf numFmtId="0" fontId="56" fillId="0" borderId="11" xfId="0" applyFont="1" applyFill="1" applyBorder="1" applyAlignment="1" applyProtection="1">
      <alignment horizontal="center" vertical="center"/>
      <protection/>
    </xf>
    <xf numFmtId="0" fontId="56" fillId="0" borderId="50" xfId="0" applyFont="1" applyFill="1" applyBorder="1" applyAlignment="1" applyProtection="1">
      <alignment horizontal="center" vertic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200025</xdr:colOff>
      <xdr:row>4</xdr:row>
      <xdr:rowOff>171450</xdr:rowOff>
    </xdr:to>
    <xdr:pic>
      <xdr:nvPicPr>
        <xdr:cNvPr id="1" name="Image 1"/>
        <xdr:cNvPicPr preferRelativeResize="1">
          <a:picLocks noChangeAspect="1"/>
        </xdr:cNvPicPr>
      </xdr:nvPicPr>
      <xdr:blipFill>
        <a:blip r:embed="rId1"/>
        <a:stretch>
          <a:fillRect/>
        </a:stretch>
      </xdr:blipFill>
      <xdr:spPr>
        <a:xfrm>
          <a:off x="0" y="0"/>
          <a:ext cx="12001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nsemartinique2016@gmail.com" TargetMode="External" /><Relationship Id="rId2" Type="http://schemas.openxmlformats.org/officeDocument/2006/relationships/hyperlink" Target="mailto:lmse972@gmail.com" TargetMode="External" /><Relationship Id="rId3" Type="http://schemas.openxmlformats.org/officeDocument/2006/relationships/hyperlink" Target="http://www.ffse.fr/news/les-preinscriptions-pour-les-7emes-jeux-nationaux-du-sport-d-entreprise-en-martinique-sont-ouvertes"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01"/>
  <sheetViews>
    <sheetView showGridLines="0" tabSelected="1" view="pageLayout" showRuler="0" workbookViewId="0" topLeftCell="A80">
      <selection activeCell="A91" sqref="A91:M91"/>
    </sheetView>
  </sheetViews>
  <sheetFormatPr defaultColWidth="11.421875" defaultRowHeight="15"/>
  <cols>
    <col min="1" max="18" width="5.00390625" style="17" customWidth="1"/>
    <col min="19" max="19" width="3.7109375" style="17" customWidth="1"/>
    <col min="20" max="20" width="5.00390625" style="17" customWidth="1"/>
    <col min="21" max="16384" width="11.421875" style="17" customWidth="1"/>
  </cols>
  <sheetData>
    <row r="1" spans="1:20" ht="15" customHeight="1">
      <c r="A1" s="259" t="s">
        <v>85</v>
      </c>
      <c r="B1" s="259"/>
      <c r="C1" s="259"/>
      <c r="D1" s="259"/>
      <c r="E1" s="259"/>
      <c r="F1" s="259"/>
      <c r="G1" s="259"/>
      <c r="H1" s="259"/>
      <c r="I1" s="259"/>
      <c r="J1" s="259"/>
      <c r="K1" s="259"/>
      <c r="L1" s="259"/>
      <c r="M1" s="259"/>
      <c r="N1" s="259"/>
      <c r="O1" s="259"/>
      <c r="P1" s="259"/>
      <c r="Q1" s="259"/>
      <c r="R1" s="259"/>
      <c r="S1" s="259"/>
      <c r="T1" s="259"/>
    </row>
    <row r="2" spans="1:20" ht="15" customHeight="1">
      <c r="A2" s="259"/>
      <c r="B2" s="259"/>
      <c r="C2" s="259"/>
      <c r="D2" s="259"/>
      <c r="E2" s="259"/>
      <c r="F2" s="259"/>
      <c r="G2" s="259"/>
      <c r="H2" s="259"/>
      <c r="I2" s="259"/>
      <c r="J2" s="259"/>
      <c r="K2" s="259"/>
      <c r="L2" s="259"/>
      <c r="M2" s="259"/>
      <c r="N2" s="259"/>
      <c r="O2" s="259"/>
      <c r="P2" s="259"/>
      <c r="Q2" s="259"/>
      <c r="R2" s="259"/>
      <c r="S2" s="259"/>
      <c r="T2" s="259"/>
    </row>
    <row r="3" spans="1:20" ht="18.75">
      <c r="A3" s="260" t="s">
        <v>86</v>
      </c>
      <c r="B3" s="260"/>
      <c r="C3" s="260"/>
      <c r="D3" s="260"/>
      <c r="E3" s="260"/>
      <c r="F3" s="260"/>
      <c r="G3" s="260"/>
      <c r="H3" s="260"/>
      <c r="I3" s="260"/>
      <c r="J3" s="260"/>
      <c r="K3" s="260"/>
      <c r="L3" s="260"/>
      <c r="M3" s="260"/>
      <c r="N3" s="260"/>
      <c r="O3" s="260"/>
      <c r="P3" s="260"/>
      <c r="Q3" s="260"/>
      <c r="R3" s="260"/>
      <c r="S3" s="260"/>
      <c r="T3" s="260"/>
    </row>
    <row r="4" spans="1:20" ht="18.75">
      <c r="A4" s="260" t="s">
        <v>87</v>
      </c>
      <c r="B4" s="260"/>
      <c r="C4" s="260"/>
      <c r="D4" s="260"/>
      <c r="E4" s="260"/>
      <c r="F4" s="260"/>
      <c r="G4" s="260"/>
      <c r="H4" s="260"/>
      <c r="I4" s="260"/>
      <c r="J4" s="260"/>
      <c r="K4" s="260"/>
      <c r="L4" s="260"/>
      <c r="M4" s="260"/>
      <c r="N4" s="260"/>
      <c r="O4" s="260"/>
      <c r="P4" s="260"/>
      <c r="Q4" s="260"/>
      <c r="R4" s="260"/>
      <c r="S4" s="260"/>
      <c r="T4" s="260"/>
    </row>
    <row r="5" spans="1:20" ht="15.75" customHeight="1">
      <c r="A5" s="265" t="s">
        <v>129</v>
      </c>
      <c r="B5" s="265"/>
      <c r="C5" s="265"/>
      <c r="D5" s="265"/>
      <c r="E5" s="265"/>
      <c r="F5" s="265"/>
      <c r="G5" s="265"/>
      <c r="H5" s="265"/>
      <c r="I5" s="265"/>
      <c r="J5" s="265"/>
      <c r="K5" s="265"/>
      <c r="L5" s="265"/>
      <c r="M5" s="265"/>
      <c r="N5" s="265"/>
      <c r="O5" s="264" t="s">
        <v>130</v>
      </c>
      <c r="P5" s="264"/>
      <c r="Q5" s="264"/>
      <c r="R5" s="264"/>
      <c r="S5" s="264"/>
      <c r="T5" s="264"/>
    </row>
    <row r="6" spans="1:20" ht="6" customHeight="1" thickBot="1">
      <c r="A6" s="49"/>
      <c r="B6" s="49"/>
      <c r="C6" s="49"/>
      <c r="D6" s="49"/>
      <c r="E6" s="49"/>
      <c r="F6" s="49"/>
      <c r="G6" s="49"/>
      <c r="H6" s="49"/>
      <c r="I6" s="49"/>
      <c r="J6" s="49"/>
      <c r="K6" s="49"/>
      <c r="L6" s="49"/>
      <c r="M6" s="49"/>
      <c r="N6" s="49"/>
      <c r="O6" s="49"/>
      <c r="P6" s="49"/>
      <c r="Q6" s="49"/>
      <c r="R6" s="49"/>
      <c r="S6" s="49"/>
      <c r="T6" s="49"/>
    </row>
    <row r="7" spans="1:20" ht="16.5" customHeight="1" thickBot="1">
      <c r="A7" s="261" t="s">
        <v>45</v>
      </c>
      <c r="B7" s="262"/>
      <c r="C7" s="262"/>
      <c r="D7" s="262"/>
      <c r="E7" s="262"/>
      <c r="F7" s="262"/>
      <c r="G7" s="262"/>
      <c r="H7" s="262"/>
      <c r="I7" s="262"/>
      <c r="J7" s="262"/>
      <c r="K7" s="262"/>
      <c r="L7" s="262"/>
      <c r="M7" s="262"/>
      <c r="N7" s="262"/>
      <c r="O7" s="262"/>
      <c r="P7" s="262"/>
      <c r="Q7" s="262"/>
      <c r="R7" s="262"/>
      <c r="S7" s="262"/>
      <c r="T7" s="263"/>
    </row>
    <row r="8" spans="1:20" ht="11.25" customHeight="1">
      <c r="A8" s="243" t="s">
        <v>61</v>
      </c>
      <c r="B8" s="244"/>
      <c r="C8" s="244"/>
      <c r="D8" s="244"/>
      <c r="E8" s="244"/>
      <c r="F8" s="244"/>
      <c r="G8" s="126"/>
      <c r="H8" s="127"/>
      <c r="I8" s="127"/>
      <c r="J8" s="127"/>
      <c r="K8" s="127"/>
      <c r="L8" s="127"/>
      <c r="M8" s="127"/>
      <c r="N8" s="127"/>
      <c r="O8" s="127"/>
      <c r="P8" s="127"/>
      <c r="Q8" s="127"/>
      <c r="R8" s="127"/>
      <c r="S8" s="127"/>
      <c r="T8" s="128"/>
    </row>
    <row r="9" spans="1:20" ht="11.25" customHeight="1">
      <c r="A9" s="132"/>
      <c r="B9" s="133"/>
      <c r="C9" s="133"/>
      <c r="D9" s="133"/>
      <c r="E9" s="133"/>
      <c r="F9" s="133"/>
      <c r="G9" s="129"/>
      <c r="H9" s="130"/>
      <c r="I9" s="130"/>
      <c r="J9" s="130"/>
      <c r="K9" s="130"/>
      <c r="L9" s="130"/>
      <c r="M9" s="130"/>
      <c r="N9" s="130"/>
      <c r="O9" s="130"/>
      <c r="P9" s="130"/>
      <c r="Q9" s="130"/>
      <c r="R9" s="130"/>
      <c r="S9" s="130"/>
      <c r="T9" s="131"/>
    </row>
    <row r="10" spans="1:20" ht="15">
      <c r="A10" s="228" t="s">
        <v>64</v>
      </c>
      <c r="B10" s="229"/>
      <c r="C10" s="134"/>
      <c r="D10" s="134"/>
      <c r="E10" s="134"/>
      <c r="F10" s="134"/>
      <c r="G10" s="134"/>
      <c r="H10" s="134"/>
      <c r="I10" s="134"/>
      <c r="J10" s="134"/>
      <c r="K10" s="137" t="s">
        <v>62</v>
      </c>
      <c r="L10" s="137"/>
      <c r="M10" s="134"/>
      <c r="N10" s="134"/>
      <c r="O10" s="133" t="s">
        <v>42</v>
      </c>
      <c r="P10" s="133"/>
      <c r="Q10" s="134"/>
      <c r="R10" s="134"/>
      <c r="S10" s="134"/>
      <c r="T10" s="135"/>
    </row>
    <row r="11" spans="1:20" ht="15.75" thickBot="1">
      <c r="A11" s="245"/>
      <c r="B11" s="246"/>
      <c r="C11" s="136"/>
      <c r="D11" s="136"/>
      <c r="E11" s="136"/>
      <c r="F11" s="136"/>
      <c r="G11" s="136"/>
      <c r="H11" s="136"/>
      <c r="I11" s="136"/>
      <c r="J11" s="136"/>
      <c r="K11" s="256"/>
      <c r="L11" s="256"/>
      <c r="M11" s="136"/>
      <c r="N11" s="136"/>
      <c r="O11" s="242"/>
      <c r="P11" s="242"/>
      <c r="Q11" s="136"/>
      <c r="R11" s="136"/>
      <c r="S11" s="136"/>
      <c r="T11" s="252"/>
    </row>
    <row r="12" spans="1:20" ht="11.25" customHeight="1">
      <c r="A12" s="243" t="s">
        <v>41</v>
      </c>
      <c r="B12" s="244"/>
      <c r="C12" s="244"/>
      <c r="D12" s="244"/>
      <c r="E12" s="244"/>
      <c r="F12" s="244"/>
      <c r="G12" s="126"/>
      <c r="H12" s="127"/>
      <c r="I12" s="127"/>
      <c r="J12" s="127"/>
      <c r="K12" s="127"/>
      <c r="L12" s="127"/>
      <c r="M12" s="127"/>
      <c r="N12" s="127"/>
      <c r="O12" s="127"/>
      <c r="P12" s="127"/>
      <c r="Q12" s="127"/>
      <c r="R12" s="127"/>
      <c r="S12" s="127"/>
      <c r="T12" s="128"/>
    </row>
    <row r="13" spans="1:20" ht="11.25" customHeight="1">
      <c r="A13" s="132"/>
      <c r="B13" s="133"/>
      <c r="C13" s="133"/>
      <c r="D13" s="133"/>
      <c r="E13" s="133"/>
      <c r="F13" s="133"/>
      <c r="G13" s="129"/>
      <c r="H13" s="130"/>
      <c r="I13" s="130"/>
      <c r="J13" s="130"/>
      <c r="K13" s="130"/>
      <c r="L13" s="130"/>
      <c r="M13" s="130"/>
      <c r="N13" s="130"/>
      <c r="O13" s="130"/>
      <c r="P13" s="130"/>
      <c r="Q13" s="130"/>
      <c r="R13" s="130"/>
      <c r="S13" s="130"/>
      <c r="T13" s="131"/>
    </row>
    <row r="14" spans="1:20" ht="15">
      <c r="A14" s="228" t="s">
        <v>63</v>
      </c>
      <c r="B14" s="229"/>
      <c r="C14" s="134"/>
      <c r="D14" s="134"/>
      <c r="E14" s="134"/>
      <c r="F14" s="134"/>
      <c r="G14" s="134"/>
      <c r="H14" s="134"/>
      <c r="I14" s="134"/>
      <c r="J14" s="134"/>
      <c r="K14" s="137" t="s">
        <v>62</v>
      </c>
      <c r="L14" s="137"/>
      <c r="M14" s="227"/>
      <c r="N14" s="227"/>
      <c r="O14" s="133" t="s">
        <v>42</v>
      </c>
      <c r="P14" s="133"/>
      <c r="Q14" s="134"/>
      <c r="R14" s="134"/>
      <c r="S14" s="134"/>
      <c r="T14" s="135"/>
    </row>
    <row r="15" spans="1:20" ht="15">
      <c r="A15" s="228"/>
      <c r="B15" s="229"/>
      <c r="C15" s="134"/>
      <c r="D15" s="134"/>
      <c r="E15" s="134"/>
      <c r="F15" s="134"/>
      <c r="G15" s="134"/>
      <c r="H15" s="134"/>
      <c r="I15" s="134"/>
      <c r="J15" s="134"/>
      <c r="K15" s="137"/>
      <c r="L15" s="137"/>
      <c r="M15" s="227"/>
      <c r="N15" s="227"/>
      <c r="O15" s="133"/>
      <c r="P15" s="133"/>
      <c r="Q15" s="134"/>
      <c r="R15" s="134"/>
      <c r="S15" s="134"/>
      <c r="T15" s="135"/>
    </row>
    <row r="16" spans="1:20" ht="11.25" customHeight="1">
      <c r="A16" s="132" t="s">
        <v>43</v>
      </c>
      <c r="B16" s="133"/>
      <c r="C16" s="133"/>
      <c r="D16" s="133"/>
      <c r="E16" s="134"/>
      <c r="F16" s="134"/>
      <c r="G16" s="134"/>
      <c r="H16" s="134"/>
      <c r="I16" s="134"/>
      <c r="J16" s="134"/>
      <c r="K16" s="133" t="s">
        <v>60</v>
      </c>
      <c r="L16" s="133"/>
      <c r="M16" s="133"/>
      <c r="N16" s="134"/>
      <c r="O16" s="134"/>
      <c r="P16" s="134"/>
      <c r="Q16" s="134"/>
      <c r="R16" s="134"/>
      <c r="S16" s="134"/>
      <c r="T16" s="135"/>
    </row>
    <row r="17" spans="1:20" ht="11.25" customHeight="1">
      <c r="A17" s="132"/>
      <c r="B17" s="133"/>
      <c r="C17" s="133"/>
      <c r="D17" s="133"/>
      <c r="E17" s="134"/>
      <c r="F17" s="134"/>
      <c r="G17" s="134"/>
      <c r="H17" s="134"/>
      <c r="I17" s="134"/>
      <c r="J17" s="134"/>
      <c r="K17" s="133"/>
      <c r="L17" s="133"/>
      <c r="M17" s="133"/>
      <c r="N17" s="134"/>
      <c r="O17" s="134"/>
      <c r="P17" s="134"/>
      <c r="Q17" s="134"/>
      <c r="R17" s="134"/>
      <c r="S17" s="134"/>
      <c r="T17" s="135"/>
    </row>
    <row r="18" spans="1:20" ht="11.25" customHeight="1">
      <c r="A18" s="230" t="s">
        <v>44</v>
      </c>
      <c r="B18" s="231"/>
      <c r="C18" s="236"/>
      <c r="D18" s="237"/>
      <c r="E18" s="237"/>
      <c r="F18" s="237"/>
      <c r="G18" s="237"/>
      <c r="H18" s="237"/>
      <c r="I18" s="237"/>
      <c r="J18" s="237"/>
      <c r="K18" s="237"/>
      <c r="L18" s="237"/>
      <c r="M18" s="237"/>
      <c r="N18" s="237"/>
      <c r="O18" s="237"/>
      <c r="P18" s="237"/>
      <c r="Q18" s="237"/>
      <c r="R18" s="237"/>
      <c r="S18" s="237"/>
      <c r="T18" s="238"/>
    </row>
    <row r="19" spans="1:20" ht="11.25" customHeight="1" thickBot="1">
      <c r="A19" s="232"/>
      <c r="B19" s="233"/>
      <c r="C19" s="239"/>
      <c r="D19" s="240"/>
      <c r="E19" s="240"/>
      <c r="F19" s="240"/>
      <c r="G19" s="240"/>
      <c r="H19" s="240"/>
      <c r="I19" s="240"/>
      <c r="J19" s="240"/>
      <c r="K19" s="240"/>
      <c r="L19" s="240"/>
      <c r="M19" s="240"/>
      <c r="N19" s="240"/>
      <c r="O19" s="240"/>
      <c r="P19" s="240"/>
      <c r="Q19" s="240"/>
      <c r="R19" s="240"/>
      <c r="S19" s="240"/>
      <c r="T19" s="241"/>
    </row>
    <row r="20" spans="1:20" ht="11.25" customHeight="1">
      <c r="A20" s="243" t="s">
        <v>88</v>
      </c>
      <c r="B20" s="244"/>
      <c r="C20" s="244"/>
      <c r="D20" s="244"/>
      <c r="E20" s="244"/>
      <c r="F20" s="244"/>
      <c r="G20" s="126"/>
      <c r="H20" s="127"/>
      <c r="I20" s="127"/>
      <c r="J20" s="127"/>
      <c r="K20" s="127"/>
      <c r="L20" s="127"/>
      <c r="M20" s="127"/>
      <c r="N20" s="127"/>
      <c r="O20" s="127"/>
      <c r="P20" s="127"/>
      <c r="Q20" s="127"/>
      <c r="R20" s="127"/>
      <c r="S20" s="127"/>
      <c r="T20" s="128"/>
    </row>
    <row r="21" spans="1:20" ht="11.25" customHeight="1">
      <c r="A21" s="132"/>
      <c r="B21" s="133"/>
      <c r="C21" s="133"/>
      <c r="D21" s="133"/>
      <c r="E21" s="133"/>
      <c r="F21" s="133"/>
      <c r="G21" s="129"/>
      <c r="H21" s="130"/>
      <c r="I21" s="130"/>
      <c r="J21" s="130"/>
      <c r="K21" s="130"/>
      <c r="L21" s="130"/>
      <c r="M21" s="130"/>
      <c r="N21" s="130"/>
      <c r="O21" s="130"/>
      <c r="P21" s="130"/>
      <c r="Q21" s="130"/>
      <c r="R21" s="130"/>
      <c r="S21" s="130"/>
      <c r="T21" s="131"/>
    </row>
    <row r="22" spans="1:20" ht="11.25" customHeight="1">
      <c r="A22" s="132" t="s">
        <v>43</v>
      </c>
      <c r="B22" s="133"/>
      <c r="C22" s="133"/>
      <c r="D22" s="133"/>
      <c r="E22" s="134"/>
      <c r="F22" s="134"/>
      <c r="G22" s="134"/>
      <c r="H22" s="134"/>
      <c r="I22" s="134"/>
      <c r="J22" s="134"/>
      <c r="K22" s="133" t="s">
        <v>60</v>
      </c>
      <c r="L22" s="133"/>
      <c r="M22" s="133"/>
      <c r="N22" s="134"/>
      <c r="O22" s="134"/>
      <c r="P22" s="134"/>
      <c r="Q22" s="134"/>
      <c r="R22" s="134"/>
      <c r="S22" s="134"/>
      <c r="T22" s="135"/>
    </row>
    <row r="23" spans="1:20" ht="11.25" customHeight="1">
      <c r="A23" s="132"/>
      <c r="B23" s="133"/>
      <c r="C23" s="133"/>
      <c r="D23" s="133"/>
      <c r="E23" s="134"/>
      <c r="F23" s="134"/>
      <c r="G23" s="134"/>
      <c r="H23" s="134"/>
      <c r="I23" s="134"/>
      <c r="J23" s="134"/>
      <c r="K23" s="133"/>
      <c r="L23" s="133"/>
      <c r="M23" s="133"/>
      <c r="N23" s="134"/>
      <c r="O23" s="134"/>
      <c r="P23" s="134"/>
      <c r="Q23" s="134"/>
      <c r="R23" s="134"/>
      <c r="S23" s="134"/>
      <c r="T23" s="135"/>
    </row>
    <row r="24" spans="1:20" ht="11.25" customHeight="1">
      <c r="A24" s="230" t="s">
        <v>44</v>
      </c>
      <c r="B24" s="231"/>
      <c r="C24" s="236"/>
      <c r="D24" s="237"/>
      <c r="E24" s="237"/>
      <c r="F24" s="237"/>
      <c r="G24" s="237"/>
      <c r="H24" s="237"/>
      <c r="I24" s="237"/>
      <c r="J24" s="237"/>
      <c r="K24" s="237"/>
      <c r="L24" s="237"/>
      <c r="M24" s="237"/>
      <c r="N24" s="237"/>
      <c r="O24" s="237"/>
      <c r="P24" s="237"/>
      <c r="Q24" s="237"/>
      <c r="R24" s="237"/>
      <c r="S24" s="237"/>
      <c r="T24" s="238"/>
    </row>
    <row r="25" spans="1:20" ht="11.25" customHeight="1" thickBot="1">
      <c r="A25" s="232"/>
      <c r="B25" s="233"/>
      <c r="C25" s="239"/>
      <c r="D25" s="240"/>
      <c r="E25" s="240"/>
      <c r="F25" s="240"/>
      <c r="G25" s="240"/>
      <c r="H25" s="240"/>
      <c r="I25" s="240"/>
      <c r="J25" s="240"/>
      <c r="K25" s="240"/>
      <c r="L25" s="240"/>
      <c r="M25" s="240"/>
      <c r="N25" s="240"/>
      <c r="O25" s="240"/>
      <c r="P25" s="240"/>
      <c r="Q25" s="240"/>
      <c r="R25" s="240"/>
      <c r="S25" s="240"/>
      <c r="T25" s="241"/>
    </row>
    <row r="26" ht="8.25" customHeight="1" thickBot="1"/>
    <row r="27" spans="1:20" ht="16.5" customHeight="1" thickBot="1">
      <c r="A27" s="116" t="s">
        <v>47</v>
      </c>
      <c r="B27" s="117"/>
      <c r="C27" s="117"/>
      <c r="D27" s="117"/>
      <c r="E27" s="117"/>
      <c r="F27" s="117"/>
      <c r="G27" s="117"/>
      <c r="H27" s="117"/>
      <c r="I27" s="117"/>
      <c r="J27" s="117"/>
      <c r="K27" s="117"/>
      <c r="L27" s="117"/>
      <c r="M27" s="117"/>
      <c r="N27" s="117"/>
      <c r="O27" s="117"/>
      <c r="P27" s="117"/>
      <c r="Q27" s="117"/>
      <c r="R27" s="117"/>
      <c r="S27" s="117"/>
      <c r="T27" s="118"/>
    </row>
    <row r="28" spans="1:20" ht="15">
      <c r="A28" s="139" t="s">
        <v>67</v>
      </c>
      <c r="B28" s="140"/>
      <c r="C28" s="140"/>
      <c r="D28" s="140"/>
      <c r="E28" s="140"/>
      <c r="F28" s="140"/>
      <c r="G28" s="140"/>
      <c r="H28" s="140"/>
      <c r="I28" s="140"/>
      <c r="J28" s="140"/>
      <c r="K28" s="140"/>
      <c r="L28" s="140"/>
      <c r="M28" s="140"/>
      <c r="N28" s="140"/>
      <c r="O28" s="140"/>
      <c r="P28" s="140"/>
      <c r="Q28" s="140"/>
      <c r="R28" s="140"/>
      <c r="S28" s="140"/>
      <c r="T28" s="141"/>
    </row>
    <row r="29" spans="1:20" ht="15">
      <c r="A29" s="139" t="s">
        <v>48</v>
      </c>
      <c r="B29" s="140"/>
      <c r="C29" s="140"/>
      <c r="D29" s="140"/>
      <c r="E29" s="140"/>
      <c r="F29" s="140"/>
      <c r="G29" s="140"/>
      <c r="H29" s="140"/>
      <c r="I29" s="140"/>
      <c r="J29" s="140"/>
      <c r="K29" s="140"/>
      <c r="L29" s="140"/>
      <c r="M29" s="140"/>
      <c r="N29" s="140"/>
      <c r="O29" s="140"/>
      <c r="P29" s="140"/>
      <c r="Q29" s="140"/>
      <c r="R29" s="140"/>
      <c r="S29" s="140"/>
      <c r="T29" s="141"/>
    </row>
    <row r="30" spans="1:20" ht="7.5" customHeight="1">
      <c r="A30" s="50"/>
      <c r="B30" s="48"/>
      <c r="C30" s="48"/>
      <c r="D30" s="48"/>
      <c r="E30" s="48"/>
      <c r="F30" s="48"/>
      <c r="G30" s="48"/>
      <c r="H30" s="48"/>
      <c r="I30" s="48"/>
      <c r="J30" s="48"/>
      <c r="K30" s="48"/>
      <c r="L30" s="48"/>
      <c r="M30" s="48"/>
      <c r="N30" s="48"/>
      <c r="O30" s="48"/>
      <c r="P30" s="48"/>
      <c r="Q30" s="48"/>
      <c r="R30" s="48"/>
      <c r="S30" s="48"/>
      <c r="T30" s="51"/>
    </row>
    <row r="31" spans="1:20" ht="15">
      <c r="A31" s="139" t="s">
        <v>118</v>
      </c>
      <c r="B31" s="140"/>
      <c r="C31" s="140"/>
      <c r="D31" s="140"/>
      <c r="E31" s="140"/>
      <c r="F31" s="140"/>
      <c r="G31" s="140"/>
      <c r="H31" s="140"/>
      <c r="I31" s="140"/>
      <c r="J31" s="140"/>
      <c r="K31" s="140"/>
      <c r="L31" s="140"/>
      <c r="M31" s="140"/>
      <c r="N31" s="140"/>
      <c r="O31" s="140"/>
      <c r="P31" s="140"/>
      <c r="Q31" s="140"/>
      <c r="R31" s="140"/>
      <c r="S31" s="140"/>
      <c r="T31" s="141"/>
    </row>
    <row r="32" spans="1:20" ht="5.25" customHeight="1">
      <c r="A32" s="113"/>
      <c r="B32" s="114"/>
      <c r="C32" s="114"/>
      <c r="D32" s="114"/>
      <c r="E32" s="114"/>
      <c r="F32" s="114"/>
      <c r="G32" s="114"/>
      <c r="H32" s="114"/>
      <c r="I32" s="114"/>
      <c r="J32" s="114"/>
      <c r="K32" s="114"/>
      <c r="L32" s="114"/>
      <c r="M32" s="114"/>
      <c r="N32" s="114"/>
      <c r="O32" s="114"/>
      <c r="P32" s="114"/>
      <c r="Q32" s="114"/>
      <c r="R32" s="114"/>
      <c r="S32" s="114"/>
      <c r="T32" s="115"/>
    </row>
    <row r="33" spans="1:20" ht="15">
      <c r="A33" s="139" t="s">
        <v>76</v>
      </c>
      <c r="B33" s="140"/>
      <c r="C33" s="140"/>
      <c r="D33" s="140"/>
      <c r="E33" s="140"/>
      <c r="F33" s="140"/>
      <c r="G33" s="140"/>
      <c r="H33" s="140"/>
      <c r="I33" s="140"/>
      <c r="J33" s="140"/>
      <c r="K33" s="140"/>
      <c r="L33" s="140"/>
      <c r="M33" s="140"/>
      <c r="N33" s="140"/>
      <c r="O33" s="140"/>
      <c r="P33" s="140"/>
      <c r="Q33" s="140"/>
      <c r="R33" s="140"/>
      <c r="S33" s="140"/>
      <c r="T33" s="141"/>
    </row>
    <row r="34" spans="1:20" ht="15">
      <c r="A34" s="142" t="s">
        <v>131</v>
      </c>
      <c r="B34" s="143"/>
      <c r="C34" s="143"/>
      <c r="D34" s="143"/>
      <c r="E34" s="143"/>
      <c r="F34" s="143"/>
      <c r="G34" s="143"/>
      <c r="H34" s="143"/>
      <c r="I34" s="143"/>
      <c r="J34" s="143"/>
      <c r="K34" s="143"/>
      <c r="L34" s="143"/>
      <c r="M34" s="143"/>
      <c r="N34" s="143"/>
      <c r="O34" s="143"/>
      <c r="P34" s="143"/>
      <c r="Q34" s="143"/>
      <c r="R34" s="143"/>
      <c r="S34" s="143"/>
      <c r="T34" s="144"/>
    </row>
    <row r="35" spans="1:20" ht="5.25" customHeight="1">
      <c r="A35" s="75"/>
      <c r="B35" s="76"/>
      <c r="C35" s="76"/>
      <c r="D35" s="76"/>
      <c r="E35" s="76"/>
      <c r="F35" s="76"/>
      <c r="G35" s="76"/>
      <c r="H35" s="76"/>
      <c r="I35" s="76"/>
      <c r="J35" s="76"/>
      <c r="K35" s="76"/>
      <c r="L35" s="76"/>
      <c r="M35" s="76"/>
      <c r="N35" s="76"/>
      <c r="O35" s="76"/>
      <c r="P35" s="76"/>
      <c r="Q35" s="76"/>
      <c r="R35" s="76"/>
      <c r="S35" s="76"/>
      <c r="T35" s="77"/>
    </row>
    <row r="36" spans="1:20" ht="15">
      <c r="A36" s="274" t="s">
        <v>133</v>
      </c>
      <c r="B36" s="275"/>
      <c r="C36" s="275"/>
      <c r="D36" s="275"/>
      <c r="E36" s="275"/>
      <c r="F36" s="275"/>
      <c r="G36" s="275"/>
      <c r="H36" s="275"/>
      <c r="I36" s="275"/>
      <c r="J36" s="275"/>
      <c r="K36" s="275"/>
      <c r="L36" s="275"/>
      <c r="M36" s="275"/>
      <c r="N36" s="275"/>
      <c r="O36" s="275"/>
      <c r="P36" s="275"/>
      <c r="Q36" s="275"/>
      <c r="R36" s="275"/>
      <c r="S36" s="275"/>
      <c r="T36" s="276"/>
    </row>
    <row r="37" spans="1:20" ht="16.5" customHeight="1" thickBot="1">
      <c r="A37" s="277"/>
      <c r="B37" s="278"/>
      <c r="C37" s="278"/>
      <c r="D37" s="278"/>
      <c r="E37" s="278"/>
      <c r="F37" s="278"/>
      <c r="G37" s="278"/>
      <c r="H37" s="278"/>
      <c r="I37" s="278"/>
      <c r="J37" s="278"/>
      <c r="K37" s="278"/>
      <c r="L37" s="278"/>
      <c r="M37" s="278"/>
      <c r="N37" s="278"/>
      <c r="O37" s="278"/>
      <c r="P37" s="278"/>
      <c r="Q37" s="278"/>
      <c r="R37" s="278"/>
      <c r="S37" s="278"/>
      <c r="T37" s="279"/>
    </row>
    <row r="38" spans="1:13" ht="8.25" customHeight="1" thickBot="1">
      <c r="A38" s="18"/>
      <c r="B38" s="18"/>
      <c r="C38" s="18"/>
      <c r="D38" s="18"/>
      <c r="E38" s="18"/>
      <c r="F38" s="18"/>
      <c r="G38" s="18"/>
      <c r="H38" s="18"/>
      <c r="I38" s="18"/>
      <c r="J38" s="18"/>
      <c r="K38" s="18"/>
      <c r="L38" s="18"/>
      <c r="M38" s="18"/>
    </row>
    <row r="39" spans="1:20" ht="16.5" customHeight="1" thickBot="1">
      <c r="A39" s="116" t="s">
        <v>49</v>
      </c>
      <c r="B39" s="117"/>
      <c r="C39" s="117"/>
      <c r="D39" s="117"/>
      <c r="E39" s="117"/>
      <c r="F39" s="117"/>
      <c r="G39" s="117"/>
      <c r="H39" s="117"/>
      <c r="I39" s="117"/>
      <c r="J39" s="117"/>
      <c r="K39" s="117"/>
      <c r="L39" s="117"/>
      <c r="M39" s="117"/>
      <c r="N39" s="117"/>
      <c r="O39" s="117"/>
      <c r="P39" s="117"/>
      <c r="Q39" s="117"/>
      <c r="R39" s="117"/>
      <c r="S39" s="117"/>
      <c r="T39" s="118"/>
    </row>
    <row r="40" spans="1:20" ht="16.5" thickBot="1">
      <c r="A40" s="78" t="s">
        <v>71</v>
      </c>
      <c r="B40" s="79"/>
      <c r="C40" s="79"/>
      <c r="D40" s="79"/>
      <c r="E40" s="79"/>
      <c r="F40" s="79"/>
      <c r="G40" s="79"/>
      <c r="H40" s="79"/>
      <c r="I40" s="79"/>
      <c r="J40" s="79"/>
      <c r="K40" s="79"/>
      <c r="L40" s="79"/>
      <c r="M40" s="80">
        <f>IF(N93=0,"",S93+M50)</f>
      </c>
      <c r="N40" s="81"/>
      <c r="O40" s="81"/>
      <c r="P40" s="82"/>
      <c r="Q40" s="25"/>
      <c r="R40" s="25"/>
      <c r="S40" s="25"/>
      <c r="T40" s="26"/>
    </row>
    <row r="41" spans="1:20" ht="15">
      <c r="A41" s="297" t="s">
        <v>135</v>
      </c>
      <c r="B41" s="216"/>
      <c r="C41" s="216"/>
      <c r="D41" s="216"/>
      <c r="E41" s="216"/>
      <c r="F41" s="216"/>
      <c r="G41" s="216"/>
      <c r="H41" s="216"/>
      <c r="I41" s="216"/>
      <c r="J41" s="216"/>
      <c r="K41" s="216"/>
      <c r="L41" s="216"/>
      <c r="M41" s="216"/>
      <c r="N41" s="216"/>
      <c r="O41" s="216"/>
      <c r="P41" s="216"/>
      <c r="Q41" s="216"/>
      <c r="R41" s="216"/>
      <c r="S41" s="216"/>
      <c r="T41" s="217"/>
    </row>
    <row r="42" spans="1:20" ht="15">
      <c r="A42" s="215" t="s">
        <v>136</v>
      </c>
      <c r="B42" s="216"/>
      <c r="C42" s="216"/>
      <c r="D42" s="216"/>
      <c r="E42" s="216"/>
      <c r="F42" s="216"/>
      <c r="G42" s="216"/>
      <c r="H42" s="216"/>
      <c r="I42" s="216"/>
      <c r="J42" s="216"/>
      <c r="K42" s="216"/>
      <c r="L42" s="216"/>
      <c r="M42" s="216"/>
      <c r="N42" s="216"/>
      <c r="O42" s="216"/>
      <c r="P42" s="216"/>
      <c r="Q42" s="216"/>
      <c r="R42" s="216"/>
      <c r="S42" s="216"/>
      <c r="T42" s="217"/>
    </row>
    <row r="43" spans="1:20" ht="15">
      <c r="A43" s="298" t="s">
        <v>137</v>
      </c>
      <c r="B43" s="299"/>
      <c r="C43" s="299"/>
      <c r="D43" s="299"/>
      <c r="E43" s="299"/>
      <c r="F43" s="299"/>
      <c r="G43" s="299"/>
      <c r="H43" s="299"/>
      <c r="I43" s="299"/>
      <c r="J43" s="299"/>
      <c r="K43" s="299"/>
      <c r="L43" s="299"/>
      <c r="M43" s="299"/>
      <c r="N43" s="299"/>
      <c r="O43" s="299"/>
      <c r="P43" s="299"/>
      <c r="Q43" s="299"/>
      <c r="R43" s="299"/>
      <c r="S43" s="299"/>
      <c r="T43" s="300"/>
    </row>
    <row r="44" spans="1:20" ht="15.75" thickBot="1">
      <c r="A44" s="110" t="s">
        <v>138</v>
      </c>
      <c r="B44" s="111"/>
      <c r="C44" s="111"/>
      <c r="D44" s="111"/>
      <c r="E44" s="111"/>
      <c r="F44" s="111"/>
      <c r="G44" s="111"/>
      <c r="H44" s="111"/>
      <c r="I44" s="111"/>
      <c r="J44" s="111"/>
      <c r="K44" s="111"/>
      <c r="L44" s="111"/>
      <c r="M44" s="111"/>
      <c r="N44" s="111"/>
      <c r="O44" s="111"/>
      <c r="P44" s="111"/>
      <c r="Q44" s="111"/>
      <c r="R44" s="111"/>
      <c r="S44" s="111"/>
      <c r="T44" s="112"/>
    </row>
    <row r="45" ht="8.25" customHeight="1"/>
    <row r="46" ht="8.25" customHeight="1"/>
    <row r="47" ht="8.25" customHeight="1" thickBot="1"/>
    <row r="48" spans="6:15" ht="15">
      <c r="F48" s="105" t="s">
        <v>93</v>
      </c>
      <c r="G48" s="106"/>
      <c r="H48" s="106"/>
      <c r="I48" s="106"/>
      <c r="J48" s="106"/>
      <c r="K48" s="106"/>
      <c r="L48" s="106"/>
      <c r="M48" s="106"/>
      <c r="N48" s="106"/>
      <c r="O48" s="107"/>
    </row>
    <row r="49" spans="1:20" s="19" customFormat="1" ht="15.75" customHeight="1">
      <c r="A49" s="37"/>
      <c r="B49" s="37"/>
      <c r="C49" s="37"/>
      <c r="D49" s="37"/>
      <c r="E49" s="37"/>
      <c r="F49" s="108" t="s">
        <v>91</v>
      </c>
      <c r="G49" s="109"/>
      <c r="H49" s="109"/>
      <c r="I49" s="109"/>
      <c r="J49" s="109" t="s">
        <v>92</v>
      </c>
      <c r="K49" s="109"/>
      <c r="L49" s="109"/>
      <c r="M49" s="109" t="s">
        <v>94</v>
      </c>
      <c r="N49" s="109"/>
      <c r="O49" s="223"/>
      <c r="P49" s="37"/>
      <c r="Q49" s="37"/>
      <c r="R49" s="37"/>
      <c r="S49" s="37"/>
      <c r="T49" s="24"/>
    </row>
    <row r="50" spans="1:20" s="19" customFormat="1" ht="15.75" customHeight="1" thickBot="1">
      <c r="A50" s="37"/>
      <c r="B50" s="37"/>
      <c r="C50" s="37"/>
      <c r="D50" s="37"/>
      <c r="E50" s="37"/>
      <c r="F50" s="221">
        <v>0</v>
      </c>
      <c r="G50" s="222"/>
      <c r="H50" s="222"/>
      <c r="I50" s="222"/>
      <c r="J50" s="257">
        <v>30</v>
      </c>
      <c r="K50" s="258"/>
      <c r="L50" s="258"/>
      <c r="M50" s="85">
        <f>F50*J50</f>
        <v>0</v>
      </c>
      <c r="N50" s="86"/>
      <c r="O50" s="87"/>
      <c r="P50" s="37"/>
      <c r="Q50" s="37"/>
      <c r="R50" s="37"/>
      <c r="S50" s="37"/>
      <c r="T50" s="24"/>
    </row>
    <row r="51" spans="1:19" s="19" customFormat="1" ht="15.75" thickBot="1">
      <c r="A51" s="38"/>
      <c r="B51" s="38"/>
      <c r="C51" s="38"/>
      <c r="D51" s="38"/>
      <c r="E51" s="38"/>
      <c r="F51" s="39"/>
      <c r="G51" s="39"/>
      <c r="H51" s="36"/>
      <c r="I51" s="36"/>
      <c r="J51" s="39"/>
      <c r="K51" s="39"/>
      <c r="L51" s="36"/>
      <c r="M51" s="36"/>
      <c r="N51" s="39"/>
      <c r="O51" s="39"/>
      <c r="P51" s="36"/>
      <c r="Q51" s="36"/>
      <c r="R51" s="38"/>
      <c r="S51" s="38"/>
    </row>
    <row r="52" spans="1:19" s="19" customFormat="1" ht="15.75" thickBot="1">
      <c r="A52" s="38"/>
      <c r="B52" s="38"/>
      <c r="C52" s="40"/>
      <c r="D52" s="40"/>
      <c r="E52" s="40"/>
      <c r="F52" s="94" t="s">
        <v>90</v>
      </c>
      <c r="G52" s="95"/>
      <c r="H52" s="95"/>
      <c r="I52" s="95"/>
      <c r="J52" s="95"/>
      <c r="K52" s="95"/>
      <c r="L52" s="95"/>
      <c r="M52" s="95"/>
      <c r="N52" s="95"/>
      <c r="O52" s="96"/>
      <c r="P52" s="52"/>
      <c r="Q52" s="52"/>
      <c r="R52" s="53"/>
      <c r="S52" s="35"/>
    </row>
    <row r="53" spans="1:19" s="19" customFormat="1" ht="15">
      <c r="A53" s="38"/>
      <c r="B53" s="38"/>
      <c r="C53" s="40"/>
      <c r="D53" s="40"/>
      <c r="E53" s="40"/>
      <c r="F53" s="234" t="s">
        <v>77</v>
      </c>
      <c r="G53" s="235"/>
      <c r="H53" s="235"/>
      <c r="I53" s="41" t="s">
        <v>78</v>
      </c>
      <c r="J53" s="41" t="s">
        <v>46</v>
      </c>
      <c r="K53" s="41" t="s">
        <v>79</v>
      </c>
      <c r="L53" s="41" t="s">
        <v>80</v>
      </c>
      <c r="M53" s="41" t="s">
        <v>81</v>
      </c>
      <c r="N53" s="41" t="s">
        <v>82</v>
      </c>
      <c r="O53" s="42" t="s">
        <v>38</v>
      </c>
      <c r="P53" s="54"/>
      <c r="Q53" s="54"/>
      <c r="R53" s="53"/>
      <c r="S53" s="35"/>
    </row>
    <row r="54" spans="1:19" s="19" customFormat="1" ht="15">
      <c r="A54" s="38"/>
      <c r="B54" s="38"/>
      <c r="C54" s="40"/>
      <c r="D54" s="40"/>
      <c r="E54" s="40"/>
      <c r="F54" s="145" t="s">
        <v>83</v>
      </c>
      <c r="G54" s="146"/>
      <c r="H54" s="146"/>
      <c r="I54" s="70"/>
      <c r="J54" s="70"/>
      <c r="K54" s="70"/>
      <c r="L54" s="70"/>
      <c r="M54" s="70"/>
      <c r="N54" s="70"/>
      <c r="O54" s="28">
        <f>SUM(I54:N54)</f>
        <v>0</v>
      </c>
      <c r="P54" s="54"/>
      <c r="Q54" s="54"/>
      <c r="R54" s="53"/>
      <c r="S54" s="35"/>
    </row>
    <row r="55" spans="1:19" s="19" customFormat="1" ht="15.75" thickBot="1">
      <c r="A55" s="38"/>
      <c r="B55" s="38"/>
      <c r="C55" s="40"/>
      <c r="D55" s="40"/>
      <c r="E55" s="40"/>
      <c r="F55" s="83" t="s">
        <v>84</v>
      </c>
      <c r="G55" s="84"/>
      <c r="H55" s="84"/>
      <c r="I55" s="71"/>
      <c r="J55" s="71"/>
      <c r="K55" s="71"/>
      <c r="L55" s="71"/>
      <c r="M55" s="71"/>
      <c r="N55" s="71"/>
      <c r="O55" s="29">
        <f>SUM(I55:N55)</f>
        <v>0</v>
      </c>
      <c r="P55" s="54"/>
      <c r="Q55" s="54"/>
      <c r="R55" s="53"/>
      <c r="S55" s="35"/>
    </row>
    <row r="56" spans="1:19" s="19" customFormat="1" ht="15">
      <c r="A56" s="34"/>
      <c r="B56" s="35"/>
      <c r="C56" s="35"/>
      <c r="D56" s="35"/>
      <c r="E56" s="35"/>
      <c r="F56" s="55"/>
      <c r="G56" s="55"/>
      <c r="H56" s="55"/>
      <c r="I56" s="55"/>
      <c r="J56" s="55"/>
      <c r="K56" s="35"/>
      <c r="L56" s="35"/>
      <c r="M56" s="35"/>
      <c r="N56" s="55"/>
      <c r="O56" s="55"/>
      <c r="P56" s="55"/>
      <c r="Q56" s="55"/>
      <c r="R56" s="55"/>
      <c r="S56" s="35"/>
    </row>
    <row r="57" ht="4.5" customHeight="1" thickBot="1"/>
    <row r="58" spans="2:19" ht="16.5" customHeight="1">
      <c r="B58" s="218" t="s">
        <v>50</v>
      </c>
      <c r="C58" s="219"/>
      <c r="D58" s="219"/>
      <c r="E58" s="219"/>
      <c r="F58" s="219"/>
      <c r="G58" s="219"/>
      <c r="H58" s="219"/>
      <c r="I58" s="219"/>
      <c r="J58" s="219"/>
      <c r="K58" s="219"/>
      <c r="L58" s="219"/>
      <c r="M58" s="219"/>
      <c r="N58" s="219"/>
      <c r="O58" s="219"/>
      <c r="P58" s="219"/>
      <c r="Q58" s="219"/>
      <c r="R58" s="219"/>
      <c r="S58" s="220"/>
    </row>
    <row r="59" spans="2:19" ht="15">
      <c r="B59" s="268" t="s">
        <v>73</v>
      </c>
      <c r="C59" s="269"/>
      <c r="D59" s="269"/>
      <c r="E59" s="269"/>
      <c r="F59" s="269"/>
      <c r="G59" s="270"/>
      <c r="H59" s="271" t="s">
        <v>134</v>
      </c>
      <c r="I59" s="272"/>
      <c r="J59" s="272"/>
      <c r="K59" s="272"/>
      <c r="L59" s="272"/>
      <c r="M59" s="273"/>
      <c r="N59" s="266" t="s">
        <v>89</v>
      </c>
      <c r="O59" s="266"/>
      <c r="P59" s="266"/>
      <c r="Q59" s="266"/>
      <c r="R59" s="266"/>
      <c r="S59" s="267"/>
    </row>
    <row r="60" spans="2:19" ht="15.75" thickBot="1">
      <c r="B60" s="224" t="s">
        <v>132</v>
      </c>
      <c r="C60" s="225"/>
      <c r="D60" s="225"/>
      <c r="E60" s="225"/>
      <c r="F60" s="225"/>
      <c r="G60" s="226"/>
      <c r="H60" s="253" t="s">
        <v>139</v>
      </c>
      <c r="I60" s="254"/>
      <c r="J60" s="254"/>
      <c r="K60" s="254"/>
      <c r="L60" s="254"/>
      <c r="M60" s="255"/>
      <c r="N60" s="150" t="s">
        <v>51</v>
      </c>
      <c r="O60" s="150"/>
      <c r="P60" s="150"/>
      <c r="Q60" s="150"/>
      <c r="R60" s="150"/>
      <c r="S60" s="151"/>
    </row>
    <row r="61" spans="1:20" ht="15">
      <c r="A61" s="247" t="s">
        <v>52</v>
      </c>
      <c r="B61" s="247"/>
      <c r="C61" s="247"/>
      <c r="D61" s="247"/>
      <c r="E61" s="247"/>
      <c r="F61" s="247"/>
      <c r="G61" s="247"/>
      <c r="H61" s="247"/>
      <c r="I61" s="247"/>
      <c r="J61" s="247"/>
      <c r="K61" s="247"/>
      <c r="L61" s="247"/>
      <c r="M61" s="247"/>
      <c r="N61" s="247"/>
      <c r="O61" s="247"/>
      <c r="P61" s="247"/>
      <c r="Q61" s="247"/>
      <c r="R61" s="247"/>
      <c r="S61" s="247"/>
      <c r="T61" s="247"/>
    </row>
    <row r="62" spans="1:20" ht="15.75" thickBot="1">
      <c r="A62" s="247"/>
      <c r="B62" s="247"/>
      <c r="C62" s="247"/>
      <c r="D62" s="247"/>
      <c r="E62" s="247"/>
      <c r="F62" s="247"/>
      <c r="G62" s="247"/>
      <c r="H62" s="247"/>
      <c r="I62" s="247"/>
      <c r="J62" s="247"/>
      <c r="K62" s="247"/>
      <c r="L62" s="247"/>
      <c r="M62" s="247"/>
      <c r="N62" s="247"/>
      <c r="O62" s="247"/>
      <c r="P62" s="247"/>
      <c r="Q62" s="247"/>
      <c r="R62" s="247"/>
      <c r="S62" s="247"/>
      <c r="T62" s="247"/>
    </row>
    <row r="63" spans="1:20" ht="33.75" customHeight="1">
      <c r="A63" s="248" t="s">
        <v>108</v>
      </c>
      <c r="B63" s="249"/>
      <c r="C63" s="249"/>
      <c r="D63" s="249"/>
      <c r="E63" s="88" t="s">
        <v>68</v>
      </c>
      <c r="F63" s="89"/>
      <c r="G63" s="89"/>
      <c r="H63" s="89"/>
      <c r="I63" s="89"/>
      <c r="J63" s="89"/>
      <c r="K63" s="89"/>
      <c r="L63" s="89"/>
      <c r="M63" s="90"/>
      <c r="N63" s="89" t="s">
        <v>36</v>
      </c>
      <c r="O63" s="289"/>
      <c r="P63" s="152" t="s">
        <v>37</v>
      </c>
      <c r="Q63" s="152"/>
      <c r="R63" s="153"/>
      <c r="S63" s="280" t="s">
        <v>119</v>
      </c>
      <c r="T63" s="281"/>
    </row>
    <row r="64" spans="1:20" ht="15.75" thickBot="1">
      <c r="A64" s="250"/>
      <c r="B64" s="251"/>
      <c r="C64" s="251"/>
      <c r="D64" s="251"/>
      <c r="E64" s="91"/>
      <c r="F64" s="92"/>
      <c r="G64" s="92"/>
      <c r="H64" s="92"/>
      <c r="I64" s="92"/>
      <c r="J64" s="92"/>
      <c r="K64" s="92"/>
      <c r="L64" s="92"/>
      <c r="M64" s="93"/>
      <c r="N64" s="92"/>
      <c r="O64" s="290"/>
      <c r="P64" s="43" t="s">
        <v>46</v>
      </c>
      <c r="Q64" s="43" t="s">
        <v>56</v>
      </c>
      <c r="R64" s="44" t="s">
        <v>57</v>
      </c>
      <c r="S64" s="20" t="s">
        <v>40</v>
      </c>
      <c r="T64" s="21" t="s">
        <v>38</v>
      </c>
    </row>
    <row r="65" spans="1:20" ht="32.25" customHeight="1">
      <c r="A65" s="203" t="s">
        <v>140</v>
      </c>
      <c r="B65" s="204"/>
      <c r="C65" s="204"/>
      <c r="D65" s="204"/>
      <c r="E65" s="204"/>
      <c r="F65" s="204"/>
      <c r="G65" s="204"/>
      <c r="H65" s="204"/>
      <c r="I65" s="204"/>
      <c r="J65" s="204"/>
      <c r="K65" s="204"/>
      <c r="L65" s="204"/>
      <c r="M65" s="204"/>
      <c r="N65" s="204"/>
      <c r="O65" s="204"/>
      <c r="P65" s="204"/>
      <c r="Q65" s="204"/>
      <c r="R65" s="204"/>
      <c r="S65" s="204"/>
      <c r="T65" s="205"/>
    </row>
    <row r="66" spans="1:20" ht="27.75" customHeight="1">
      <c r="A66" s="176" t="s">
        <v>0</v>
      </c>
      <c r="B66" s="177"/>
      <c r="C66" s="177"/>
      <c r="D66" s="177"/>
      <c r="E66" s="287" t="s">
        <v>75</v>
      </c>
      <c r="F66" s="287"/>
      <c r="G66" s="287"/>
      <c r="H66" s="287"/>
      <c r="I66" s="287"/>
      <c r="J66" s="287"/>
      <c r="K66" s="287"/>
      <c r="L66" s="287"/>
      <c r="M66" s="288"/>
      <c r="N66" s="285"/>
      <c r="O66" s="286"/>
      <c r="P66" s="171"/>
      <c r="Q66" s="172"/>
      <c r="R66" s="173"/>
      <c r="S66" s="174">
        <f>IF(N66="","",N66*30)</f>
      </c>
      <c r="T66" s="175"/>
    </row>
    <row r="67" spans="1:20" ht="13.5" customHeight="1">
      <c r="A67" s="103" t="s">
        <v>69</v>
      </c>
      <c r="B67" s="104"/>
      <c r="C67" s="104"/>
      <c r="D67" s="104"/>
      <c r="E67" s="99" t="s">
        <v>54</v>
      </c>
      <c r="F67" s="99"/>
      <c r="G67" s="99"/>
      <c r="H67" s="99"/>
      <c r="I67" s="99"/>
      <c r="J67" s="99"/>
      <c r="K67" s="99"/>
      <c r="L67" s="99"/>
      <c r="M67" s="100"/>
      <c r="N67" s="124"/>
      <c r="O67" s="125"/>
      <c r="P67" s="119"/>
      <c r="Q67" s="120"/>
      <c r="R67" s="121"/>
      <c r="S67" s="122">
        <f>IF(N67="","",N67*30)</f>
      </c>
      <c r="T67" s="123"/>
    </row>
    <row r="68" spans="1:20" ht="13.5" customHeight="1">
      <c r="A68" s="103" t="s">
        <v>128</v>
      </c>
      <c r="B68" s="104"/>
      <c r="C68" s="104"/>
      <c r="D68" s="104"/>
      <c r="E68" s="99" t="s">
        <v>124</v>
      </c>
      <c r="F68" s="99"/>
      <c r="G68" s="99"/>
      <c r="H68" s="99"/>
      <c r="I68" s="99"/>
      <c r="J68" s="99"/>
      <c r="K68" s="99"/>
      <c r="L68" s="99"/>
      <c r="M68" s="100"/>
      <c r="N68" s="124"/>
      <c r="O68" s="125"/>
      <c r="P68" s="72"/>
      <c r="Q68" s="73"/>
      <c r="R68" s="74"/>
      <c r="S68" s="122">
        <f>IF(N68="","",N68*40)</f>
      </c>
      <c r="T68" s="123"/>
    </row>
    <row r="69" spans="1:20" ht="13.5" customHeight="1">
      <c r="A69" s="147" t="s">
        <v>121</v>
      </c>
      <c r="B69" s="148"/>
      <c r="C69" s="148"/>
      <c r="D69" s="149"/>
      <c r="E69" s="282" t="s">
        <v>122</v>
      </c>
      <c r="F69" s="283"/>
      <c r="G69" s="283"/>
      <c r="H69" s="283"/>
      <c r="I69" s="283"/>
      <c r="J69" s="283"/>
      <c r="K69" s="283"/>
      <c r="L69" s="283"/>
      <c r="M69" s="284"/>
      <c r="N69" s="124"/>
      <c r="O69" s="125"/>
      <c r="P69" s="63"/>
      <c r="Q69" s="30"/>
      <c r="R69" s="64"/>
      <c r="S69" s="122">
        <f>IF(N69="","",N69*30)</f>
      </c>
      <c r="T69" s="123"/>
    </row>
    <row r="70" spans="1:20" ht="13.5" customHeight="1">
      <c r="A70" s="103" t="s">
        <v>4</v>
      </c>
      <c r="B70" s="104"/>
      <c r="C70" s="104"/>
      <c r="D70" s="104"/>
      <c r="E70" s="156" t="s">
        <v>117</v>
      </c>
      <c r="F70" s="156"/>
      <c r="G70" s="156"/>
      <c r="H70" s="156"/>
      <c r="I70" s="156"/>
      <c r="J70" s="156"/>
      <c r="K70" s="156"/>
      <c r="L70" s="156"/>
      <c r="M70" s="291"/>
      <c r="N70" s="154"/>
      <c r="O70" s="155"/>
      <c r="P70" s="63"/>
      <c r="Q70" s="63"/>
      <c r="R70" s="64"/>
      <c r="S70" s="122">
        <f aca="true" t="shared" si="0" ref="S70:S75">IF(N70="","",N70*30)</f>
      </c>
      <c r="T70" s="123"/>
    </row>
    <row r="71" spans="1:20" ht="13.5" customHeight="1">
      <c r="A71" s="103" t="s">
        <v>95</v>
      </c>
      <c r="B71" s="104"/>
      <c r="C71" s="104"/>
      <c r="D71" s="104"/>
      <c r="E71" s="99" t="s">
        <v>114</v>
      </c>
      <c r="F71" s="99"/>
      <c r="G71" s="99"/>
      <c r="H71" s="99"/>
      <c r="I71" s="99"/>
      <c r="J71" s="99"/>
      <c r="K71" s="99"/>
      <c r="L71" s="99"/>
      <c r="M71" s="100"/>
      <c r="N71" s="124"/>
      <c r="O71" s="125"/>
      <c r="P71" s="63"/>
      <c r="Q71" s="63"/>
      <c r="R71" s="64"/>
      <c r="S71" s="122">
        <f t="shared" si="0"/>
      </c>
      <c r="T71" s="123"/>
    </row>
    <row r="72" spans="1:20" ht="13.5" customHeight="1">
      <c r="A72" s="147" t="s">
        <v>98</v>
      </c>
      <c r="B72" s="148"/>
      <c r="C72" s="148"/>
      <c r="D72" s="149"/>
      <c r="E72" s="282" t="s">
        <v>115</v>
      </c>
      <c r="F72" s="283"/>
      <c r="G72" s="283"/>
      <c r="H72" s="283"/>
      <c r="I72" s="283"/>
      <c r="J72" s="283"/>
      <c r="K72" s="283"/>
      <c r="L72" s="283"/>
      <c r="M72" s="284"/>
      <c r="N72" s="124"/>
      <c r="O72" s="125"/>
      <c r="P72" s="119"/>
      <c r="Q72" s="120"/>
      <c r="R72" s="121"/>
      <c r="S72" s="122">
        <f t="shared" si="0"/>
      </c>
      <c r="T72" s="123"/>
    </row>
    <row r="73" spans="1:20" ht="13.5" customHeight="1">
      <c r="A73" s="103" t="s">
        <v>12</v>
      </c>
      <c r="B73" s="104"/>
      <c r="C73" s="104"/>
      <c r="D73" s="104"/>
      <c r="E73" s="101" t="s">
        <v>74</v>
      </c>
      <c r="F73" s="101"/>
      <c r="G73" s="101"/>
      <c r="H73" s="101"/>
      <c r="I73" s="101"/>
      <c r="J73" s="101"/>
      <c r="K73" s="101"/>
      <c r="L73" s="101"/>
      <c r="M73" s="102"/>
      <c r="N73" s="124"/>
      <c r="O73" s="125"/>
      <c r="P73" s="63"/>
      <c r="Q73" s="63"/>
      <c r="R73" s="27"/>
      <c r="S73" s="122">
        <f t="shared" si="0"/>
      </c>
      <c r="T73" s="123"/>
    </row>
    <row r="74" spans="1:20" ht="27" customHeight="1">
      <c r="A74" s="103" t="s">
        <v>120</v>
      </c>
      <c r="B74" s="104"/>
      <c r="C74" s="104"/>
      <c r="D74" s="104"/>
      <c r="E74" s="292" t="s">
        <v>106</v>
      </c>
      <c r="F74" s="292"/>
      <c r="G74" s="292"/>
      <c r="H74" s="292"/>
      <c r="I74" s="292"/>
      <c r="J74" s="292"/>
      <c r="K74" s="292"/>
      <c r="L74" s="292"/>
      <c r="M74" s="293"/>
      <c r="N74" s="124"/>
      <c r="O74" s="125"/>
      <c r="P74" s="63"/>
      <c r="Q74" s="63"/>
      <c r="R74" s="64"/>
      <c r="S74" s="122">
        <f>IF(N74="","",N74*85)</f>
      </c>
      <c r="T74" s="123"/>
    </row>
    <row r="75" spans="1:20" ht="15">
      <c r="A75" s="147" t="s">
        <v>96</v>
      </c>
      <c r="B75" s="148"/>
      <c r="C75" s="148"/>
      <c r="D75" s="149"/>
      <c r="E75" s="294" t="s">
        <v>101</v>
      </c>
      <c r="F75" s="295"/>
      <c r="G75" s="295"/>
      <c r="H75" s="295"/>
      <c r="I75" s="295"/>
      <c r="J75" s="295"/>
      <c r="K75" s="295"/>
      <c r="L75" s="295"/>
      <c r="M75" s="296"/>
      <c r="N75" s="124"/>
      <c r="O75" s="125"/>
      <c r="P75" s="119"/>
      <c r="Q75" s="120"/>
      <c r="R75" s="121"/>
      <c r="S75" s="122">
        <f t="shared" si="0"/>
      </c>
      <c r="T75" s="123"/>
    </row>
    <row r="76" spans="1:20" ht="40.5" customHeight="1">
      <c r="A76" s="97" t="s">
        <v>113</v>
      </c>
      <c r="B76" s="98"/>
      <c r="C76" s="98"/>
      <c r="D76" s="98"/>
      <c r="E76" s="292" t="s">
        <v>127</v>
      </c>
      <c r="F76" s="292"/>
      <c r="G76" s="292"/>
      <c r="H76" s="292"/>
      <c r="I76" s="292"/>
      <c r="J76" s="292"/>
      <c r="K76" s="292"/>
      <c r="L76" s="292"/>
      <c r="M76" s="293"/>
      <c r="N76" s="124"/>
      <c r="O76" s="125"/>
      <c r="P76" s="119"/>
      <c r="Q76" s="120"/>
      <c r="R76" s="121"/>
      <c r="S76" s="122">
        <f>IF(N76="","",N76*30)</f>
      </c>
      <c r="T76" s="123"/>
    </row>
    <row r="77" spans="1:20" ht="13.5" customHeight="1">
      <c r="A77" s="103" t="s">
        <v>19</v>
      </c>
      <c r="B77" s="104"/>
      <c r="C77" s="104"/>
      <c r="D77" s="104"/>
      <c r="E77" s="156" t="s">
        <v>116</v>
      </c>
      <c r="F77" s="156"/>
      <c r="G77" s="156"/>
      <c r="H77" s="156"/>
      <c r="I77" s="156"/>
      <c r="J77" s="156"/>
      <c r="K77" s="156"/>
      <c r="L77" s="157" t="s">
        <v>58</v>
      </c>
      <c r="M77" s="158"/>
      <c r="N77" s="154"/>
      <c r="O77" s="155"/>
      <c r="P77" s="63"/>
      <c r="Q77" s="63"/>
      <c r="R77" s="64"/>
      <c r="S77" s="122">
        <f>IF(N77="","",(N77*30))</f>
      </c>
      <c r="T77" s="123"/>
    </row>
    <row r="78" spans="1:20" ht="13.5" customHeight="1">
      <c r="A78" s="103"/>
      <c r="B78" s="104"/>
      <c r="C78" s="104"/>
      <c r="D78" s="104"/>
      <c r="E78" s="156"/>
      <c r="F78" s="156"/>
      <c r="G78" s="156"/>
      <c r="H78" s="156"/>
      <c r="I78" s="156"/>
      <c r="J78" s="156"/>
      <c r="K78" s="156"/>
      <c r="L78" s="157" t="s">
        <v>59</v>
      </c>
      <c r="M78" s="158"/>
      <c r="N78" s="285"/>
      <c r="O78" s="286"/>
      <c r="P78" s="65"/>
      <c r="Q78" s="65"/>
      <c r="R78" s="66"/>
      <c r="S78" s="122"/>
      <c r="T78" s="123"/>
    </row>
    <row r="79" spans="1:20" ht="13.5" customHeight="1">
      <c r="A79" s="147" t="s">
        <v>100</v>
      </c>
      <c r="B79" s="148"/>
      <c r="C79" s="148"/>
      <c r="D79" s="149"/>
      <c r="E79" s="181" t="s">
        <v>102</v>
      </c>
      <c r="F79" s="182"/>
      <c r="G79" s="182"/>
      <c r="H79" s="182"/>
      <c r="I79" s="182"/>
      <c r="J79" s="182"/>
      <c r="K79" s="182"/>
      <c r="L79" s="182"/>
      <c r="M79" s="183"/>
      <c r="N79" s="124"/>
      <c r="O79" s="125"/>
      <c r="P79" s="67"/>
      <c r="Q79" s="67"/>
      <c r="R79" s="56"/>
      <c r="S79" s="122">
        <f>IF(N79="","",N79*30)</f>
      </c>
      <c r="T79" s="123"/>
    </row>
    <row r="80" spans="1:20" ht="13.5" customHeight="1">
      <c r="A80" s="103" t="s">
        <v>27</v>
      </c>
      <c r="B80" s="104"/>
      <c r="C80" s="104"/>
      <c r="D80" s="104"/>
      <c r="E80" s="99" t="s">
        <v>72</v>
      </c>
      <c r="F80" s="99"/>
      <c r="G80" s="99"/>
      <c r="H80" s="99"/>
      <c r="I80" s="99"/>
      <c r="J80" s="99"/>
      <c r="K80" s="99"/>
      <c r="L80" s="99"/>
      <c r="M80" s="100"/>
      <c r="N80" s="124"/>
      <c r="O80" s="125"/>
      <c r="P80" s="63"/>
      <c r="Q80" s="63"/>
      <c r="R80" s="64"/>
      <c r="S80" s="122">
        <f>IF(N80="","",N80*30)</f>
      </c>
      <c r="T80" s="123"/>
    </row>
    <row r="81" spans="1:20" ht="13.5" customHeight="1">
      <c r="A81" s="103" t="s">
        <v>29</v>
      </c>
      <c r="B81" s="104"/>
      <c r="C81" s="104"/>
      <c r="D81" s="104"/>
      <c r="E81" s="99" t="s">
        <v>97</v>
      </c>
      <c r="F81" s="99"/>
      <c r="G81" s="99"/>
      <c r="H81" s="99"/>
      <c r="I81" s="99"/>
      <c r="J81" s="99"/>
      <c r="K81" s="99"/>
      <c r="L81" s="99"/>
      <c r="M81" s="100"/>
      <c r="N81" s="124"/>
      <c r="O81" s="125"/>
      <c r="P81" s="63"/>
      <c r="Q81" s="63"/>
      <c r="R81" s="64"/>
      <c r="S81" s="122">
        <f>IF(N81="","",N81*30)</f>
      </c>
      <c r="T81" s="123"/>
    </row>
    <row r="82" spans="1:20" ht="13.5" customHeight="1">
      <c r="A82" s="103" t="s">
        <v>28</v>
      </c>
      <c r="B82" s="104"/>
      <c r="C82" s="104"/>
      <c r="D82" s="104"/>
      <c r="E82" s="99" t="s">
        <v>125</v>
      </c>
      <c r="F82" s="99"/>
      <c r="G82" s="99"/>
      <c r="H82" s="99"/>
      <c r="I82" s="99"/>
      <c r="J82" s="99"/>
      <c r="K82" s="99"/>
      <c r="L82" s="99"/>
      <c r="M82" s="100"/>
      <c r="N82" s="124"/>
      <c r="O82" s="125"/>
      <c r="P82" s="119"/>
      <c r="Q82" s="120"/>
      <c r="R82" s="121"/>
      <c r="S82" s="122">
        <f>IF(N82="","",N82*30)</f>
      </c>
      <c r="T82" s="123"/>
    </row>
    <row r="83" spans="1:20" ht="13.5" customHeight="1">
      <c r="A83" s="301" t="s">
        <v>143</v>
      </c>
      <c r="B83" s="302"/>
      <c r="C83" s="302"/>
      <c r="D83" s="303"/>
      <c r="E83" s="282" t="s">
        <v>103</v>
      </c>
      <c r="F83" s="283"/>
      <c r="G83" s="283"/>
      <c r="H83" s="283"/>
      <c r="I83" s="283"/>
      <c r="J83" s="283"/>
      <c r="K83" s="283"/>
      <c r="L83" s="283"/>
      <c r="M83" s="284"/>
      <c r="N83" s="124"/>
      <c r="O83" s="125"/>
      <c r="P83" s="119"/>
      <c r="Q83" s="120"/>
      <c r="R83" s="121"/>
      <c r="S83" s="122">
        <f>IF(N83="","",N83*30)</f>
      </c>
      <c r="T83" s="123"/>
    </row>
    <row r="84" spans="1:20" ht="13.5" customHeight="1">
      <c r="A84" s="301" t="s">
        <v>144</v>
      </c>
      <c r="B84" s="302"/>
      <c r="C84" s="302"/>
      <c r="D84" s="303"/>
      <c r="E84" s="282" t="s">
        <v>104</v>
      </c>
      <c r="F84" s="283"/>
      <c r="G84" s="283"/>
      <c r="H84" s="283"/>
      <c r="I84" s="283"/>
      <c r="J84" s="283"/>
      <c r="K84" s="283"/>
      <c r="L84" s="283"/>
      <c r="M84" s="284"/>
      <c r="N84" s="124"/>
      <c r="O84" s="125"/>
      <c r="P84" s="119"/>
      <c r="Q84" s="120"/>
      <c r="R84" s="121"/>
      <c r="S84" s="122">
        <f>IF(N84="","",N84*65)</f>
      </c>
      <c r="T84" s="123"/>
    </row>
    <row r="85" spans="1:20" ht="13.5" customHeight="1">
      <c r="A85" s="304" t="s">
        <v>145</v>
      </c>
      <c r="B85" s="305"/>
      <c r="C85" s="305"/>
      <c r="D85" s="306"/>
      <c r="E85" s="212" t="s">
        <v>105</v>
      </c>
      <c r="F85" s="213"/>
      <c r="G85" s="213"/>
      <c r="H85" s="213"/>
      <c r="I85" s="213"/>
      <c r="J85" s="213"/>
      <c r="K85" s="213"/>
      <c r="L85" s="213"/>
      <c r="M85" s="214"/>
      <c r="N85" s="154"/>
      <c r="O85" s="155"/>
      <c r="P85" s="119"/>
      <c r="Q85" s="120"/>
      <c r="R85" s="121"/>
      <c r="S85" s="122">
        <f>IF(N85="","",N85*90)</f>
      </c>
      <c r="T85" s="123"/>
    </row>
    <row r="86" spans="1:20" ht="13.5" customHeight="1" thickBot="1">
      <c r="A86" s="159" t="s">
        <v>142</v>
      </c>
      <c r="B86" s="160"/>
      <c r="C86" s="160"/>
      <c r="D86" s="160"/>
      <c r="E86" s="184" t="s">
        <v>126</v>
      </c>
      <c r="F86" s="184"/>
      <c r="G86" s="184"/>
      <c r="H86" s="184"/>
      <c r="I86" s="184"/>
      <c r="J86" s="184"/>
      <c r="K86" s="184"/>
      <c r="L86" s="184"/>
      <c r="M86" s="185"/>
      <c r="N86" s="188"/>
      <c r="O86" s="189"/>
      <c r="P86" s="68"/>
      <c r="Q86" s="68"/>
      <c r="R86" s="69"/>
      <c r="S86" s="196">
        <f>IF(N86="","",N86*80)</f>
      </c>
      <c r="T86" s="187"/>
    </row>
    <row r="87" spans="1:20" ht="13.5" customHeight="1" thickBot="1">
      <c r="A87" s="31"/>
      <c r="B87" s="31"/>
      <c r="C87" s="31"/>
      <c r="D87" s="31"/>
      <c r="E87" s="48"/>
      <c r="F87" s="48"/>
      <c r="G87" s="48"/>
      <c r="H87" s="48"/>
      <c r="I87" s="48"/>
      <c r="J87" s="48"/>
      <c r="K87" s="48"/>
      <c r="L87" s="48"/>
      <c r="M87" s="48"/>
      <c r="N87" s="57"/>
      <c r="O87" s="57"/>
      <c r="P87" s="33"/>
      <c r="Q87" s="33"/>
      <c r="R87" s="33"/>
      <c r="S87" s="58"/>
      <c r="T87" s="58"/>
    </row>
    <row r="88" spans="1:20" ht="16.5" thickBot="1">
      <c r="A88" s="168" t="s">
        <v>99</v>
      </c>
      <c r="B88" s="169"/>
      <c r="C88" s="169"/>
      <c r="D88" s="169"/>
      <c r="E88" s="169"/>
      <c r="F88" s="169"/>
      <c r="G88" s="169"/>
      <c r="H88" s="169"/>
      <c r="I88" s="169"/>
      <c r="J88" s="169"/>
      <c r="K88" s="169"/>
      <c r="L88" s="169"/>
      <c r="M88" s="169"/>
      <c r="N88" s="169"/>
      <c r="O88" s="169"/>
      <c r="P88" s="169"/>
      <c r="Q88" s="169"/>
      <c r="R88" s="169"/>
      <c r="S88" s="169"/>
      <c r="T88" s="170"/>
    </row>
    <row r="89" spans="1:20" ht="29.25" customHeight="1">
      <c r="A89" s="203" t="s">
        <v>141</v>
      </c>
      <c r="B89" s="204"/>
      <c r="C89" s="204"/>
      <c r="D89" s="204"/>
      <c r="E89" s="204"/>
      <c r="F89" s="204"/>
      <c r="G89" s="204"/>
      <c r="H89" s="204"/>
      <c r="I89" s="204"/>
      <c r="J89" s="204"/>
      <c r="K89" s="204"/>
      <c r="L89" s="204"/>
      <c r="M89" s="204"/>
      <c r="N89" s="204"/>
      <c r="O89" s="204"/>
      <c r="P89" s="204"/>
      <c r="Q89" s="204"/>
      <c r="R89" s="204"/>
      <c r="S89" s="204"/>
      <c r="T89" s="205"/>
    </row>
    <row r="90" spans="1:20" ht="29.25" customHeight="1">
      <c r="A90" s="209" t="s">
        <v>107</v>
      </c>
      <c r="B90" s="210"/>
      <c r="C90" s="210"/>
      <c r="D90" s="210"/>
      <c r="E90" s="210"/>
      <c r="F90" s="210"/>
      <c r="G90" s="210"/>
      <c r="H90" s="210"/>
      <c r="I90" s="210"/>
      <c r="J90" s="210"/>
      <c r="K90" s="210"/>
      <c r="L90" s="210"/>
      <c r="M90" s="211"/>
      <c r="N90" s="165" t="s">
        <v>36</v>
      </c>
      <c r="O90" s="166"/>
      <c r="P90" s="166"/>
      <c r="Q90" s="166"/>
      <c r="R90" s="167"/>
      <c r="S90" s="163" t="s">
        <v>119</v>
      </c>
      <c r="T90" s="164"/>
    </row>
    <row r="91" spans="1:20" ht="44.25" customHeight="1" thickBot="1">
      <c r="A91" s="206" t="s">
        <v>111</v>
      </c>
      <c r="B91" s="207"/>
      <c r="C91" s="207"/>
      <c r="D91" s="207"/>
      <c r="E91" s="207"/>
      <c r="F91" s="207"/>
      <c r="G91" s="207"/>
      <c r="H91" s="207"/>
      <c r="I91" s="207"/>
      <c r="J91" s="207"/>
      <c r="K91" s="207"/>
      <c r="L91" s="207"/>
      <c r="M91" s="208"/>
      <c r="N91" s="178"/>
      <c r="O91" s="179"/>
      <c r="P91" s="179"/>
      <c r="Q91" s="179"/>
      <c r="R91" s="180"/>
      <c r="S91" s="186">
        <f>IF(N91="","",N91*30)</f>
      </c>
      <c r="T91" s="187"/>
    </row>
    <row r="92" spans="1:20" ht="15.75" thickBot="1">
      <c r="A92" s="45"/>
      <c r="B92" s="45"/>
      <c r="C92" s="45"/>
      <c r="D92" s="45"/>
      <c r="E92" s="45"/>
      <c r="F92" s="45"/>
      <c r="G92" s="45"/>
      <c r="H92" s="45"/>
      <c r="I92" s="45"/>
      <c r="J92" s="161" t="s">
        <v>53</v>
      </c>
      <c r="K92" s="162"/>
      <c r="L92" s="162"/>
      <c r="M92" s="162"/>
      <c r="N92" s="193"/>
      <c r="O92" s="194"/>
      <c r="P92" s="194"/>
      <c r="Q92" s="194"/>
      <c r="R92" s="195"/>
      <c r="S92" s="191">
        <f>IF(N92="","",N92*30)</f>
      </c>
      <c r="T92" s="192"/>
    </row>
    <row r="93" spans="8:20" ht="15">
      <c r="H93" s="22"/>
      <c r="K93" s="190" t="s">
        <v>55</v>
      </c>
      <c r="L93" s="190"/>
      <c r="M93" s="190"/>
      <c r="N93" s="199">
        <f>SUM(N66:O92)</f>
        <v>0</v>
      </c>
      <c r="O93" s="200"/>
      <c r="P93" s="190" t="s">
        <v>70</v>
      </c>
      <c r="Q93" s="190"/>
      <c r="R93" s="190"/>
      <c r="S93" s="197">
        <f>SUM(S66:T92)</f>
        <v>0</v>
      </c>
      <c r="T93" s="198"/>
    </row>
    <row r="94" spans="8:20" ht="15">
      <c r="H94" s="22"/>
      <c r="K94" s="32"/>
      <c r="L94" s="32"/>
      <c r="M94" s="32"/>
      <c r="N94" s="59"/>
      <c r="O94" s="59"/>
      <c r="P94" s="32"/>
      <c r="Q94" s="32"/>
      <c r="R94" s="32"/>
      <c r="S94" s="60"/>
      <c r="T94" s="61"/>
    </row>
    <row r="95" spans="5:20" ht="5.25" customHeight="1">
      <c r="E95" s="62"/>
      <c r="F95" s="62"/>
      <c r="G95" s="62"/>
      <c r="H95" s="62"/>
      <c r="I95" s="62"/>
      <c r="J95" s="62"/>
      <c r="K95" s="62"/>
      <c r="L95" s="62"/>
      <c r="M95" s="62"/>
      <c r="N95" s="62"/>
      <c r="O95" s="59"/>
      <c r="P95" s="32"/>
      <c r="Q95" s="32"/>
      <c r="R95" s="32"/>
      <c r="S95" s="60"/>
      <c r="T95" s="61"/>
    </row>
    <row r="96" spans="1:20" ht="15">
      <c r="A96" s="201" t="s">
        <v>109</v>
      </c>
      <c r="B96" s="201"/>
      <c r="C96" s="201"/>
      <c r="D96" s="201"/>
      <c r="E96" s="201"/>
      <c r="F96" s="201"/>
      <c r="G96" s="201"/>
      <c r="H96" s="201"/>
      <c r="I96" s="201"/>
      <c r="J96" s="201"/>
      <c r="K96" s="201"/>
      <c r="L96" s="201"/>
      <c r="M96" s="202" t="s">
        <v>110</v>
      </c>
      <c r="N96" s="202"/>
      <c r="O96" s="202"/>
      <c r="P96" s="202"/>
      <c r="Q96" s="202"/>
      <c r="R96" s="23"/>
      <c r="S96" s="23"/>
      <c r="T96" s="23"/>
    </row>
    <row r="97" spans="1:20" ht="11.25" customHeight="1">
      <c r="A97" s="46"/>
      <c r="B97" s="46"/>
      <c r="C97" s="46"/>
      <c r="D97" s="46"/>
      <c r="E97" s="46"/>
      <c r="F97" s="46"/>
      <c r="G97" s="46"/>
      <c r="H97" s="46"/>
      <c r="I97" s="46"/>
      <c r="J97" s="46"/>
      <c r="K97" s="46"/>
      <c r="L97" s="46"/>
      <c r="M97" s="47"/>
      <c r="N97" s="47"/>
      <c r="O97" s="47"/>
      <c r="P97" s="47"/>
      <c r="Q97" s="47"/>
      <c r="R97" s="23"/>
      <c r="S97" s="23"/>
      <c r="T97" s="23"/>
    </row>
    <row r="98" spans="1:20" ht="39.75" customHeight="1">
      <c r="A98" s="138" t="s">
        <v>123</v>
      </c>
      <c r="B98" s="138"/>
      <c r="C98" s="138"/>
      <c r="D98" s="138"/>
      <c r="E98" s="138"/>
      <c r="F98" s="138"/>
      <c r="G98" s="138"/>
      <c r="H98" s="138"/>
      <c r="I98" s="138"/>
      <c r="J98" s="138"/>
      <c r="K98" s="138"/>
      <c r="L98" s="138"/>
      <c r="M98" s="138"/>
      <c r="N98" s="138"/>
      <c r="O98" s="138"/>
      <c r="P98" s="138"/>
      <c r="Q98" s="138"/>
      <c r="R98" s="138"/>
      <c r="S98" s="138"/>
      <c r="T98" s="138"/>
    </row>
    <row r="99" spans="1:20" ht="11.25" customHeight="1">
      <c r="A99" s="46"/>
      <c r="B99" s="46"/>
      <c r="C99" s="46"/>
      <c r="D99" s="46"/>
      <c r="E99" s="46"/>
      <c r="F99" s="46"/>
      <c r="G99" s="46"/>
      <c r="H99" s="46"/>
      <c r="I99" s="46"/>
      <c r="J99" s="46"/>
      <c r="K99" s="46"/>
      <c r="L99" s="46"/>
      <c r="M99" s="47"/>
      <c r="N99" s="47"/>
      <c r="O99" s="47"/>
      <c r="P99" s="47"/>
      <c r="Q99" s="47"/>
      <c r="R99" s="23"/>
      <c r="S99" s="23"/>
      <c r="T99" s="23"/>
    </row>
    <row r="100" spans="1:20" ht="15">
      <c r="A100" s="138" t="s">
        <v>112</v>
      </c>
      <c r="B100" s="138"/>
      <c r="C100" s="138"/>
      <c r="D100" s="138"/>
      <c r="E100" s="138"/>
      <c r="F100" s="138"/>
      <c r="G100" s="138"/>
      <c r="H100" s="138"/>
      <c r="I100" s="138"/>
      <c r="J100" s="138"/>
      <c r="K100" s="138"/>
      <c r="L100" s="138"/>
      <c r="M100" s="138"/>
      <c r="N100" s="138"/>
      <c r="O100" s="138"/>
      <c r="P100" s="138"/>
      <c r="Q100" s="138"/>
      <c r="R100" s="138"/>
      <c r="S100" s="138"/>
      <c r="T100" s="138"/>
    </row>
    <row r="101" spans="1:20" ht="26.25" customHeight="1">
      <c r="A101" s="138"/>
      <c r="B101" s="138"/>
      <c r="C101" s="138"/>
      <c r="D101" s="138"/>
      <c r="E101" s="138"/>
      <c r="F101" s="138"/>
      <c r="G101" s="138"/>
      <c r="H101" s="138"/>
      <c r="I101" s="138"/>
      <c r="J101" s="138"/>
      <c r="K101" s="138"/>
      <c r="L101" s="138"/>
      <c r="M101" s="138"/>
      <c r="N101" s="138"/>
      <c r="O101" s="138"/>
      <c r="P101" s="138"/>
      <c r="Q101" s="138"/>
      <c r="R101" s="138"/>
      <c r="S101" s="138"/>
      <c r="T101" s="138"/>
    </row>
  </sheetData>
  <sheetProtection sheet="1"/>
  <mergeCells count="186">
    <mergeCell ref="S79:T79"/>
    <mergeCell ref="S83:T83"/>
    <mergeCell ref="S84:T84"/>
    <mergeCell ref="A83:D83"/>
    <mergeCell ref="E76:M76"/>
    <mergeCell ref="A41:T41"/>
    <mergeCell ref="A43:T43"/>
    <mergeCell ref="N79:O79"/>
    <mergeCell ref="S74:T74"/>
    <mergeCell ref="S76:T76"/>
    <mergeCell ref="P76:R76"/>
    <mergeCell ref="S77:T78"/>
    <mergeCell ref="A84:D84"/>
    <mergeCell ref="E83:M83"/>
    <mergeCell ref="E84:M84"/>
    <mergeCell ref="E74:M74"/>
    <mergeCell ref="E75:M75"/>
    <mergeCell ref="N77:O78"/>
    <mergeCell ref="S75:T75"/>
    <mergeCell ref="N83:O83"/>
    <mergeCell ref="P72:R72"/>
    <mergeCell ref="N75:O75"/>
    <mergeCell ref="P75:R75"/>
    <mergeCell ref="N72:O72"/>
    <mergeCell ref="N74:O74"/>
    <mergeCell ref="A75:D75"/>
    <mergeCell ref="N66:O66"/>
    <mergeCell ref="E66:M66"/>
    <mergeCell ref="N63:O64"/>
    <mergeCell ref="E70:M70"/>
    <mergeCell ref="A67:D67"/>
    <mergeCell ref="A68:D68"/>
    <mergeCell ref="N68:O68"/>
    <mergeCell ref="S71:T71"/>
    <mergeCell ref="E67:M67"/>
    <mergeCell ref="A69:D69"/>
    <mergeCell ref="N69:O69"/>
    <mergeCell ref="A65:T65"/>
    <mergeCell ref="S63:T63"/>
    <mergeCell ref="S70:T70"/>
    <mergeCell ref="E68:M68"/>
    <mergeCell ref="E69:M69"/>
    <mergeCell ref="S69:T69"/>
    <mergeCell ref="A5:N5"/>
    <mergeCell ref="G8:T9"/>
    <mergeCell ref="N59:S59"/>
    <mergeCell ref="B59:G59"/>
    <mergeCell ref="H59:M59"/>
    <mergeCell ref="A36:T37"/>
    <mergeCell ref="Q14:T15"/>
    <mergeCell ref="J50:L50"/>
    <mergeCell ref="N16:T17"/>
    <mergeCell ref="A24:B25"/>
    <mergeCell ref="A22:D23"/>
    <mergeCell ref="A1:T2"/>
    <mergeCell ref="A3:T3"/>
    <mergeCell ref="A4:T4"/>
    <mergeCell ref="A7:T7"/>
    <mergeCell ref="A8:F9"/>
    <mergeCell ref="O5:T5"/>
    <mergeCell ref="C10:J11"/>
    <mergeCell ref="K16:M17"/>
    <mergeCell ref="G12:T13"/>
    <mergeCell ref="A20:F21"/>
    <mergeCell ref="A61:T62"/>
    <mergeCell ref="A63:D64"/>
    <mergeCell ref="Q10:T11"/>
    <mergeCell ref="O14:P15"/>
    <mergeCell ref="H60:M60"/>
    <mergeCell ref="K10:L11"/>
    <mergeCell ref="A27:T27"/>
    <mergeCell ref="A28:T28"/>
    <mergeCell ref="A29:T29"/>
    <mergeCell ref="A14:B15"/>
    <mergeCell ref="C14:J15"/>
    <mergeCell ref="A18:B19"/>
    <mergeCell ref="C18:T19"/>
    <mergeCell ref="K22:M23"/>
    <mergeCell ref="C24:T25"/>
    <mergeCell ref="E22:J23"/>
    <mergeCell ref="A42:T42"/>
    <mergeCell ref="B58:S58"/>
    <mergeCell ref="S73:T73"/>
    <mergeCell ref="N71:O71"/>
    <mergeCell ref="F50:I50"/>
    <mergeCell ref="S67:T67"/>
    <mergeCell ref="J49:L49"/>
    <mergeCell ref="M49:O49"/>
    <mergeCell ref="B60:G60"/>
    <mergeCell ref="F53:H53"/>
    <mergeCell ref="A96:L96"/>
    <mergeCell ref="M96:Q96"/>
    <mergeCell ref="N84:O84"/>
    <mergeCell ref="N85:O85"/>
    <mergeCell ref="P83:R83"/>
    <mergeCell ref="A85:D85"/>
    <mergeCell ref="P84:R84"/>
    <mergeCell ref="A89:T89"/>
    <mergeCell ref="A91:M91"/>
    <mergeCell ref="A90:M90"/>
    <mergeCell ref="A98:T98"/>
    <mergeCell ref="P93:R93"/>
    <mergeCell ref="S92:T92"/>
    <mergeCell ref="N92:R92"/>
    <mergeCell ref="E81:M81"/>
    <mergeCell ref="S86:T86"/>
    <mergeCell ref="P85:R85"/>
    <mergeCell ref="S93:T93"/>
    <mergeCell ref="N93:O93"/>
    <mergeCell ref="K93:M93"/>
    <mergeCell ref="N91:R91"/>
    <mergeCell ref="E79:M79"/>
    <mergeCell ref="E86:M86"/>
    <mergeCell ref="S85:T85"/>
    <mergeCell ref="S80:T80"/>
    <mergeCell ref="S81:T81"/>
    <mergeCell ref="S91:T91"/>
    <mergeCell ref="N86:O86"/>
    <mergeCell ref="N81:O81"/>
    <mergeCell ref="E85:M85"/>
    <mergeCell ref="A86:D86"/>
    <mergeCell ref="J92:M92"/>
    <mergeCell ref="S90:T90"/>
    <mergeCell ref="N90:R90"/>
    <mergeCell ref="A88:T88"/>
    <mergeCell ref="P66:R66"/>
    <mergeCell ref="S66:T66"/>
    <mergeCell ref="P67:R67"/>
    <mergeCell ref="A66:D66"/>
    <mergeCell ref="A74:D74"/>
    <mergeCell ref="A70:D70"/>
    <mergeCell ref="N70:O70"/>
    <mergeCell ref="N67:O67"/>
    <mergeCell ref="A79:D79"/>
    <mergeCell ref="E77:K78"/>
    <mergeCell ref="L77:M77"/>
    <mergeCell ref="A77:D78"/>
    <mergeCell ref="E72:M72"/>
    <mergeCell ref="L78:M78"/>
    <mergeCell ref="A100:T101"/>
    <mergeCell ref="N73:O73"/>
    <mergeCell ref="S68:T68"/>
    <mergeCell ref="A82:D82"/>
    <mergeCell ref="E82:M82"/>
    <mergeCell ref="A31:T31"/>
    <mergeCell ref="A33:T33"/>
    <mergeCell ref="A34:T34"/>
    <mergeCell ref="S72:T72"/>
    <mergeCell ref="F54:H54"/>
    <mergeCell ref="G20:T21"/>
    <mergeCell ref="A16:D17"/>
    <mergeCell ref="E16:J17"/>
    <mergeCell ref="N22:T23"/>
    <mergeCell ref="M10:N11"/>
    <mergeCell ref="K14:L15"/>
    <mergeCell ref="M14:N15"/>
    <mergeCell ref="O10:P11"/>
    <mergeCell ref="A12:F13"/>
    <mergeCell ref="A10:B11"/>
    <mergeCell ref="A32:T32"/>
    <mergeCell ref="A39:T39"/>
    <mergeCell ref="P82:R82"/>
    <mergeCell ref="S82:T82"/>
    <mergeCell ref="A71:D71"/>
    <mergeCell ref="N76:O76"/>
    <mergeCell ref="N80:O80"/>
    <mergeCell ref="A72:D72"/>
    <mergeCell ref="N82:O82"/>
    <mergeCell ref="N60:S60"/>
    <mergeCell ref="A76:D76"/>
    <mergeCell ref="E71:M71"/>
    <mergeCell ref="E73:M73"/>
    <mergeCell ref="A73:D73"/>
    <mergeCell ref="A80:D80"/>
    <mergeCell ref="A81:D81"/>
    <mergeCell ref="E80:M80"/>
    <mergeCell ref="A40:L40"/>
    <mergeCell ref="M40:P40"/>
    <mergeCell ref="F55:H55"/>
    <mergeCell ref="M50:O50"/>
    <mergeCell ref="E63:M64"/>
    <mergeCell ref="F52:O52"/>
    <mergeCell ref="F48:O48"/>
    <mergeCell ref="F49:I49"/>
    <mergeCell ref="A44:T44"/>
    <mergeCell ref="P63:R63"/>
  </mergeCells>
  <dataValidations count="1">
    <dataValidation type="whole" allowBlank="1" showInputMessage="1" showErrorMessage="1" promptTitle="valeurs en chiffres uniquement" prompt="ex :&quot;2&quot; et pas &quot;deux&quot;" error="merci d'indiquer uniquement un nombre entier (saisie en chifres et non en lettres)" sqref="O73:O74 O66:O67 N91:N92 O86:O87 O76:O78 O70:O71 N66:N87 O80:O81">
      <formula1>0</formula1>
      <formula2>8000</formula2>
    </dataValidation>
  </dataValidations>
  <hyperlinks>
    <hyperlink ref="O5" r:id="rId1" display="jnsemartinique2016@gmail.com"/>
    <hyperlink ref="O5:T5" r:id="rId2" display="lmse972@gmail.com"/>
    <hyperlink ref="M96:Q96" r:id="rId3" display="ffse-jnse2016"/>
  </hyperlinks>
  <printOptions horizontalCentered="1"/>
  <pageMargins left="0.1968503937007874" right="0.1968503937007874" top="0.1968503937007874" bottom="0.1968503937007874" header="0.11811023622047245" footer="0.11811023622047245"/>
  <pageSetup horizontalDpi="600" verticalDpi="600" orientation="portrait" paperSize="9" r:id="rId6"/>
  <rowBreaks count="1" manualBreakCount="1">
    <brk id="60" max="255" man="1"/>
  </rowBreaks>
  <drawing r:id="rId5"/>
  <legacyDrawing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5:F43"/>
  <sheetViews>
    <sheetView zoomScalePageLayoutView="0" workbookViewId="0" topLeftCell="A5">
      <selection activeCell="I15" sqref="I15"/>
    </sheetView>
  </sheetViews>
  <sheetFormatPr defaultColWidth="11.421875" defaultRowHeight="15"/>
  <sheetData>
    <row r="4" ht="15.75" thickBot="1"/>
    <row r="5" spans="3:6" ht="15">
      <c r="C5" s="5" t="s">
        <v>65</v>
      </c>
      <c r="D5" s="6"/>
      <c r="E5" s="6"/>
      <c r="F5" s="6"/>
    </row>
    <row r="6" spans="3:6" ht="15">
      <c r="C6" s="7" t="s">
        <v>66</v>
      </c>
      <c r="D6" s="8"/>
      <c r="E6" s="8"/>
      <c r="F6" s="8"/>
    </row>
    <row r="7" spans="3:6" ht="15">
      <c r="C7" s="7" t="s">
        <v>0</v>
      </c>
      <c r="D7" s="8"/>
      <c r="E7" s="8"/>
      <c r="F7" s="8"/>
    </row>
    <row r="8" spans="3:6" ht="15">
      <c r="C8" s="7" t="s">
        <v>1</v>
      </c>
      <c r="D8" s="8"/>
      <c r="E8" s="8"/>
      <c r="F8" s="8"/>
    </row>
    <row r="9" spans="3:6" ht="15">
      <c r="C9" s="7" t="s">
        <v>2</v>
      </c>
      <c r="D9" s="8"/>
      <c r="E9" s="8"/>
      <c r="F9" s="8"/>
    </row>
    <row r="10" spans="3:6" ht="15">
      <c r="C10" s="9" t="s">
        <v>3</v>
      </c>
      <c r="D10" s="10"/>
      <c r="E10" s="10"/>
      <c r="F10" s="11"/>
    </row>
    <row r="11" spans="3:6" ht="15">
      <c r="C11" s="3" t="s">
        <v>4</v>
      </c>
      <c r="D11" s="4"/>
      <c r="E11" s="4"/>
      <c r="F11" s="12"/>
    </row>
    <row r="12" spans="3:6" ht="15">
      <c r="C12" s="7" t="s">
        <v>5</v>
      </c>
      <c r="D12" s="8"/>
      <c r="E12" s="8"/>
      <c r="F12" s="8"/>
    </row>
    <row r="13" spans="3:6" ht="15">
      <c r="C13" s="7" t="s">
        <v>6</v>
      </c>
      <c r="D13" s="8"/>
      <c r="E13" s="8"/>
      <c r="F13" s="8"/>
    </row>
    <row r="14" spans="3:6" ht="15">
      <c r="C14" s="7" t="s">
        <v>7</v>
      </c>
      <c r="D14" s="8"/>
      <c r="E14" s="8"/>
      <c r="F14" s="8"/>
    </row>
    <row r="15" spans="3:6" ht="15">
      <c r="C15" s="7" t="s">
        <v>8</v>
      </c>
      <c r="D15" s="8"/>
      <c r="E15" s="8"/>
      <c r="F15" s="8"/>
    </row>
    <row r="16" spans="3:6" ht="15">
      <c r="C16" s="7" t="s">
        <v>9</v>
      </c>
      <c r="D16" s="8"/>
      <c r="E16" s="8"/>
      <c r="F16" s="8"/>
    </row>
    <row r="17" spans="3:6" ht="15">
      <c r="C17" s="7" t="s">
        <v>10</v>
      </c>
      <c r="D17" s="8"/>
      <c r="E17" s="8"/>
      <c r="F17" s="8"/>
    </row>
    <row r="18" spans="3:6" ht="15">
      <c r="C18" s="7" t="s">
        <v>11</v>
      </c>
      <c r="D18" s="8"/>
      <c r="E18" s="8"/>
      <c r="F18" s="8"/>
    </row>
    <row r="19" spans="3:6" ht="15">
      <c r="C19" s="7" t="s">
        <v>13</v>
      </c>
      <c r="D19" s="8"/>
      <c r="E19" s="8"/>
      <c r="F19" s="8"/>
    </row>
    <row r="20" spans="3:6" ht="15">
      <c r="C20" s="7" t="s">
        <v>12</v>
      </c>
      <c r="D20" s="8"/>
      <c r="E20" s="8"/>
      <c r="F20" s="8"/>
    </row>
    <row r="21" spans="3:6" ht="15">
      <c r="C21" s="7" t="s">
        <v>14</v>
      </c>
      <c r="D21" s="8"/>
      <c r="E21" s="8"/>
      <c r="F21" s="8"/>
    </row>
    <row r="22" spans="3:6" ht="15">
      <c r="C22" s="7" t="s">
        <v>15</v>
      </c>
      <c r="D22" s="8"/>
      <c r="E22" s="8"/>
      <c r="F22" s="8"/>
    </row>
    <row r="23" spans="3:6" ht="15">
      <c r="C23" s="7" t="s">
        <v>16</v>
      </c>
      <c r="D23" s="8"/>
      <c r="E23" s="8"/>
      <c r="F23" s="8"/>
    </row>
    <row r="24" spans="3:6" ht="15">
      <c r="C24" s="7" t="s">
        <v>17</v>
      </c>
      <c r="D24" s="8"/>
      <c r="E24" s="8"/>
      <c r="F24" s="8"/>
    </row>
    <row r="25" spans="3:6" ht="15">
      <c r="C25" s="7" t="s">
        <v>18</v>
      </c>
      <c r="D25" s="8"/>
      <c r="E25" s="8"/>
      <c r="F25" s="8"/>
    </row>
    <row r="26" spans="3:6" ht="15">
      <c r="C26" s="1" t="s">
        <v>19</v>
      </c>
      <c r="D26" s="2"/>
      <c r="E26" s="2"/>
      <c r="F26" s="13"/>
    </row>
    <row r="27" spans="3:6" ht="15">
      <c r="C27" s="14" t="s">
        <v>39</v>
      </c>
      <c r="D27" s="15"/>
      <c r="E27" s="15"/>
      <c r="F27" s="16"/>
    </row>
    <row r="28" spans="3:6" ht="15">
      <c r="C28" s="7" t="s">
        <v>20</v>
      </c>
      <c r="D28" s="8"/>
      <c r="E28" s="8"/>
      <c r="F28" s="8"/>
    </row>
    <row r="29" spans="3:6" ht="15">
      <c r="C29" s="7" t="s">
        <v>21</v>
      </c>
      <c r="D29" s="8"/>
      <c r="E29" s="8"/>
      <c r="F29" s="8"/>
    </row>
    <row r="30" spans="3:6" ht="15">
      <c r="C30" s="7" t="s">
        <v>22</v>
      </c>
      <c r="D30" s="8"/>
      <c r="E30" s="8"/>
      <c r="F30" s="8"/>
    </row>
    <row r="31" spans="3:6" ht="15">
      <c r="C31" s="7" t="s">
        <v>23</v>
      </c>
      <c r="D31" s="8"/>
      <c r="E31" s="8"/>
      <c r="F31" s="8"/>
    </row>
    <row r="32" spans="3:6" ht="15">
      <c r="C32" s="7" t="s">
        <v>24</v>
      </c>
      <c r="D32" s="8"/>
      <c r="E32" s="8"/>
      <c r="F32" s="8"/>
    </row>
    <row r="33" spans="3:6" ht="15">
      <c r="C33" s="7" t="s">
        <v>25</v>
      </c>
      <c r="D33" s="8"/>
      <c r="E33" s="8"/>
      <c r="F33" s="8"/>
    </row>
    <row r="34" spans="3:6" ht="15">
      <c r="C34" s="7" t="s">
        <v>26</v>
      </c>
      <c r="D34" s="8"/>
      <c r="E34" s="8"/>
      <c r="F34" s="8"/>
    </row>
    <row r="35" spans="3:6" ht="15">
      <c r="C35" s="7" t="s">
        <v>27</v>
      </c>
      <c r="D35" s="8"/>
      <c r="E35" s="8"/>
      <c r="F35" s="8"/>
    </row>
    <row r="36" spans="3:6" ht="15">
      <c r="C36" s="7" t="s">
        <v>35</v>
      </c>
      <c r="D36" s="8"/>
      <c r="E36" s="8"/>
      <c r="F36" s="8"/>
    </row>
    <row r="37" spans="3:6" ht="15">
      <c r="C37" s="7" t="s">
        <v>29</v>
      </c>
      <c r="D37" s="8"/>
      <c r="E37" s="8"/>
      <c r="F37" s="8"/>
    </row>
    <row r="38" spans="3:6" ht="15">
      <c r="C38" s="7" t="s">
        <v>28</v>
      </c>
      <c r="D38" s="8"/>
      <c r="E38" s="8"/>
      <c r="F38" s="8"/>
    </row>
    <row r="39" spans="3:6" ht="15">
      <c r="C39" s="7" t="s">
        <v>30</v>
      </c>
      <c r="D39" s="8"/>
      <c r="E39" s="8"/>
      <c r="F39" s="8"/>
    </row>
    <row r="40" spans="3:6" ht="15">
      <c r="C40" s="7" t="s">
        <v>31</v>
      </c>
      <c r="D40" s="8"/>
      <c r="E40" s="8"/>
      <c r="F40" s="8"/>
    </row>
    <row r="41" spans="3:6" ht="15">
      <c r="C41" s="7" t="s">
        <v>32</v>
      </c>
      <c r="D41" s="8"/>
      <c r="E41" s="8"/>
      <c r="F41" s="8"/>
    </row>
    <row r="42" spans="3:6" ht="15">
      <c r="C42" s="7" t="s">
        <v>33</v>
      </c>
      <c r="D42" s="8"/>
      <c r="E42" s="8"/>
      <c r="F42" s="8"/>
    </row>
    <row r="43" spans="3:6" ht="15">
      <c r="C43" s="7" t="s">
        <v>34</v>
      </c>
      <c r="D43" s="8"/>
      <c r="E43" s="8"/>
      <c r="F43" s="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Anne-Laure Cancet</dc:creator>
  <cp:keywords/>
  <dc:description/>
  <cp:lastModifiedBy>LMSE</cp:lastModifiedBy>
  <cp:lastPrinted>2015-09-09T11:00:31Z</cp:lastPrinted>
  <dcterms:created xsi:type="dcterms:W3CDTF">2013-11-28T09:51:57Z</dcterms:created>
  <dcterms:modified xsi:type="dcterms:W3CDTF">2016-02-18T14:41:15Z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